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Stammdaten" sheetId="2" state="visible" r:id="rId2"/>
    <sheet name="Januar" sheetId="3" state="visible" r:id="rId3"/>
    <sheet name="Februar" sheetId="4" state="visible" r:id="rId4"/>
    <sheet name="März" sheetId="5" state="visible" r:id="rId5"/>
    <sheet name="April" sheetId="6" state="visible" r:id="rId6"/>
    <sheet name="Mai" sheetId="7" state="visible" r:id="rId7"/>
    <sheet name="Juni" sheetId="8" state="visible" r:id="rId8"/>
    <sheet name="Juli" sheetId="9" state="visible" r:id="rId9"/>
    <sheet name="August" sheetId="10" state="visible" r:id="rId10"/>
    <sheet name="September" sheetId="11" state="visible" r:id="rId11"/>
    <sheet name="Oktober" sheetId="12" state="visible" r:id="rId12"/>
    <sheet name="November" sheetId="13" state="visible" r:id="rId13"/>
    <sheet name="Dezember" sheetId="14" state="visible" r:id="rId14"/>
    <sheet name="Auswertung" sheetId="15" state="visible" r:id="rId15"/>
    <sheet name="Feiertage" sheetId="16" state="visible" r:id="rId16"/>
  </sheets>
  <definedNames>
    <definedName name="_xlnm.Print_Area" localSheetId="2">'Januar'!$A$1:$L$39</definedName>
    <definedName name="_xlnm.Print_Area" localSheetId="3">'Februar'!$A$1:$L$36</definedName>
    <definedName name="_xlnm.Print_Area" localSheetId="4">'März'!$A$1:$L$39</definedName>
    <definedName name="_xlnm.Print_Area" localSheetId="5">'April'!$A$1:$L$38</definedName>
    <definedName name="_xlnm.Print_Area" localSheetId="6">'Mai'!$A$1:$L$39</definedName>
    <definedName name="_xlnm.Print_Area" localSheetId="7">'Juni'!$A$1:$L$38</definedName>
    <definedName name="_xlnm.Print_Area" localSheetId="8">'Juli'!$A$1:$L$39</definedName>
    <definedName name="_xlnm.Print_Area" localSheetId="9">'August'!$A$1:$L$39</definedName>
    <definedName name="_xlnm.Print_Area" localSheetId="10">'September'!$A$1:$L$38</definedName>
    <definedName name="_xlnm.Print_Area" localSheetId="11">'Oktober'!$A$1:$L$39</definedName>
    <definedName name="_xlnm.Print_Area" localSheetId="12">'November'!$A$1:$L$38</definedName>
    <definedName name="_xlnm.Print_Area" localSheetId="13">'Dezember'!$A$1:$L$39</definedName>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HH:MM"/>
  </numFmts>
  <fonts count="11">
    <font>
      <name val="Calibri"/>
      <family val="2"/>
      <color theme="1"/>
      <sz val="11"/>
      <scheme val="minor"/>
    </font>
    <font>
      <name val="Arial"/>
      <b val="1"/>
      <color rgb="000B0B0F"/>
      <sz val="16"/>
    </font>
    <font>
      <name val="Arial"/>
      <color rgb="004A5058"/>
      <sz val="11"/>
    </font>
    <font>
      <name val="Arial"/>
      <b val="1"/>
      <color rgb="00000000"/>
      <sz val="12"/>
    </font>
    <font>
      <name val="Arial"/>
      <b val="1"/>
      <color rgb="00000000"/>
      <sz val="10"/>
    </font>
    <font>
      <name val="Arial"/>
      <color rgb="00000000"/>
      <sz val="10"/>
    </font>
    <font>
      <name val="Arial"/>
      <b val="1"/>
      <color rgb="000B0B0F"/>
      <sz val="14"/>
    </font>
    <font>
      <name val="Arial"/>
      <sz val="10"/>
    </font>
    <font>
      <name val="Arial"/>
      <color rgb="004A5058"/>
      <sz val="9"/>
    </font>
    <font>
      <name val="Arial"/>
      <b val="1"/>
      <color rgb="004A5058"/>
      <sz val="9"/>
    </font>
    <font>
      <name val="Arial"/>
      <b val="1"/>
      <sz val="10"/>
    </font>
  </fonts>
  <fills count="5">
    <fill>
      <patternFill/>
    </fill>
    <fill>
      <patternFill patternType="gray125"/>
    </fill>
    <fill>
      <patternFill patternType="solid">
        <fgColor rgb="00F2F3F5"/>
      </patternFill>
    </fill>
    <fill>
      <patternFill patternType="solid">
        <fgColor rgb="00FFFFFF"/>
      </patternFill>
    </fill>
    <fill>
      <patternFill patternType="solid">
        <fgColor rgb="00ECECF0"/>
      </patternFill>
    </fill>
  </fills>
  <borders count="6">
    <border>
      <left/>
      <right/>
      <top/>
      <bottom/>
      <diagonal/>
    </border>
    <border>
      <left style="thin">
        <color rgb="00C8CCD2"/>
      </left>
      <right style="thin">
        <color rgb="00C8CCD2"/>
      </right>
      <top style="thin">
        <color rgb="00C8CCD2"/>
      </top>
      <bottom style="thin">
        <color rgb="00C8CCD2"/>
      </bottom>
    </border>
    <border>
      <left/>
      <right/>
      <top style="thin">
        <color rgb="00C8CCD2"/>
      </top>
      <bottom/>
      <diagonal/>
    </border>
    <border>
      <left/>
      <right style="thin">
        <color rgb="00C8CCD2"/>
      </right>
      <top style="thin">
        <color rgb="00C8CCD2"/>
      </top>
      <bottom/>
      <diagonal/>
    </border>
    <border>
      <left/>
      <right/>
      <top style="thin">
        <color rgb="00C8CCD2"/>
      </top>
      <bottom style="thin">
        <color rgb="00C8CCD2"/>
      </bottom>
      <diagonal/>
    </border>
    <border>
      <left/>
      <right style="thin">
        <color rgb="00C8CCD2"/>
      </right>
      <top style="thin">
        <color rgb="00C8CCD2"/>
      </top>
      <bottom style="thin">
        <color rgb="00C8CCD2"/>
      </bottom>
      <diagonal/>
    </border>
  </borders>
  <cellStyleXfs count="1">
    <xf numFmtId="0" fontId="0" fillId="0" borderId="0"/>
  </cellStyleXfs>
  <cellXfs count="29">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0" applyAlignment="1" pivotButton="0" quotePrefix="0" xfId="0">
      <alignment horizontal="left" vertical="center"/>
    </xf>
    <xf numFmtId="0" fontId="5" fillId="0" borderId="0" applyAlignment="1" pivotButton="0" quotePrefix="0" xfId="0">
      <alignment horizontal="left" vertical="top" wrapText="1"/>
    </xf>
    <xf numFmtId="0" fontId="5" fillId="0" borderId="0" applyAlignment="1" pivotButton="0" quotePrefix="0" xfId="0">
      <alignment horizontal="left" vertical="center"/>
    </xf>
    <xf numFmtId="0" fontId="6" fillId="0" borderId="0" applyAlignment="1" pivotButton="0" quotePrefix="0" xfId="0">
      <alignment horizontal="left" vertical="center"/>
    </xf>
    <xf numFmtId="0" fontId="4" fillId="2" borderId="1" applyAlignment="1" pivotButton="0" quotePrefix="0" xfId="0">
      <alignment horizontal="center" vertical="center"/>
    </xf>
    <xf numFmtId="0" fontId="7" fillId="3" borderId="1" applyAlignment="1" pivotButton="0" quotePrefix="0" xfId="0">
      <alignment horizontal="left" vertical="center"/>
    </xf>
    <xf numFmtId="0" fontId="8" fillId="0" borderId="0" applyAlignment="1" pivotButton="0" quotePrefix="0" xfId="0">
      <alignment horizontal="left" vertical="center"/>
    </xf>
    <xf numFmtId="0" fontId="9" fillId="0" borderId="0" applyAlignment="1" pivotButton="0" quotePrefix="0" xfId="0">
      <alignment horizontal="left" vertical="center"/>
    </xf>
    <xf numFmtId="0" fontId="7" fillId="0" borderId="0" pivotButton="0" quotePrefix="0" xfId="0"/>
    <xf numFmtId="165" fontId="7" fillId="0" borderId="1" applyAlignment="1" pivotButton="0" quotePrefix="0" xfId="0">
      <alignment horizontal="left" vertical="center"/>
    </xf>
    <xf numFmtId="0" fontId="7" fillId="0" borderId="1" applyAlignment="1" pivotButton="0" quotePrefix="0" xfId="0">
      <alignment horizontal="center" vertical="center"/>
    </xf>
    <xf numFmtId="0" fontId="7" fillId="0" borderId="1" applyAlignment="1" pivotButton="0" quotePrefix="0" xfId="0">
      <alignment horizontal="left" vertical="center"/>
    </xf>
    <xf numFmtId="166" fontId="7" fillId="0" borderId="1" applyAlignment="1" pivotButton="0" quotePrefix="0" xfId="0">
      <alignment horizontal="center" vertical="center"/>
    </xf>
    <xf numFmtId="2" fontId="7" fillId="0" borderId="1" applyAlignment="1" pivotButton="0" quotePrefix="0" xfId="0">
      <alignment horizontal="center" vertical="center"/>
    </xf>
    <xf numFmtId="165" fontId="7" fillId="4" borderId="1" applyAlignment="1" pivotButton="0" quotePrefix="0" xfId="0">
      <alignment horizontal="left" vertical="center"/>
    </xf>
    <xf numFmtId="0" fontId="7" fillId="4" borderId="1" applyAlignment="1" pivotButton="0" quotePrefix="0" xfId="0">
      <alignment horizontal="center" vertical="center"/>
    </xf>
    <xf numFmtId="0" fontId="10" fillId="0" borderId="1" pivotButton="0" quotePrefix="0" xfId="0"/>
    <xf numFmtId="2" fontId="10" fillId="0" borderId="1" pivotButton="0" quotePrefix="0" xfId="0"/>
    <xf numFmtId="0" fontId="0" fillId="0" borderId="4" pivotButton="0" quotePrefix="0" xfId="0"/>
    <xf numFmtId="0" fontId="0" fillId="0" borderId="5" pivotButton="0" quotePrefix="0" xfId="0"/>
    <xf numFmtId="0" fontId="5" fillId="0" borderId="1" applyAlignment="1" pivotButton="0" quotePrefix="0" xfId="0">
      <alignment horizontal="left" vertical="center"/>
    </xf>
    <xf numFmtId="2" fontId="10" fillId="0" borderId="1" applyAlignment="1" pivotButton="0" quotePrefix="0" xfId="0">
      <alignment horizontal="center" vertical="center"/>
    </xf>
    <xf numFmtId="0" fontId="10" fillId="0" borderId="1" applyAlignment="1" pivotButton="0" quotePrefix="0" xfId="0">
      <alignment horizontal="center" vertical="center"/>
    </xf>
    <xf numFmtId="2" fontId="7" fillId="0" borderId="0" pivotButton="0" quotePrefix="0" xfId="0"/>
    <xf numFmtId="165" fontId="7" fillId="0" borderId="1" pivotButton="0" quotePrefix="0" xfId="0"/>
  </cellXfs>
  <cellStyles count="1">
    <cellStyle name="Normal" xfId="0" builtinId="0" hidden="0"/>
  </cellStyles>
  <dxfs count="1">
    <dxf>
      <font>
        <color rgb="00D7001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styles" Target="styles.xml" Id="rId17" /><Relationship Type="http://schemas.openxmlformats.org/officeDocument/2006/relationships/theme" Target="theme/theme1.xml" Id="rId1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5"/>
  <sheetViews>
    <sheetView showGridLines="0" workbookViewId="0">
      <selection activeCell="A1" sqref="A1"/>
    </sheetView>
  </sheetViews>
  <sheetFormatPr baseColWidth="8" defaultRowHeight="15"/>
  <cols>
    <col width="4" customWidth="1" min="1" max="1"/>
    <col width="34" customWidth="1" min="2" max="2"/>
    <col width="78" customWidth="1" min="3" max="3"/>
  </cols>
  <sheetData>
    <row r="2">
      <c r="B2" s="1" t="inlineStr">
        <is>
          <t>Arbeitszeitnachweis 2026</t>
        </is>
      </c>
    </row>
    <row r="3">
      <c r="B3" s="2" t="inlineStr">
        <is>
          <t>Für eine beschäftigte Person: zwölf Monatsblätter mit Soll, Saldo und Überstundenkonto, eine Jahresauswertung.</t>
        </is>
      </c>
    </row>
    <row r="5">
      <c r="B5" s="3" t="inlineStr">
        <is>
          <t>Der Weg in drei Schritten</t>
        </is>
      </c>
    </row>
    <row r="6" ht="30" customHeight="1">
      <c r="B6" s="4" t="inlineStr">
        <is>
          <t>1. Stammdaten füllen</t>
        </is>
      </c>
      <c r="C6" s="5" t="inlineStr">
        <is>
          <t>Betrieb, Name der beschäftigten Person, Bundesland, die vereinbarte Wochenarbeitszeit und die Überstunden aus dem Vorjahr. Das Bundesland steuert die Feiertage in allen Monatsblättern.</t>
        </is>
      </c>
    </row>
    <row r="7" ht="30" customHeight="1">
      <c r="B7" s="4" t="inlineStr">
        <is>
          <t>2. Tage eintragen</t>
        </is>
      </c>
      <c r="C7" s="5" t="inlineStr">
        <is>
          <t>Im Monatsblatt je Tag die Art wählen und bei Arbeit Beginn, Ende und die Pause in Minuten eintragen. Dauer, Soll und Saldo rechnet die Datei. Urlaub, Krank und Feiertag haben kein Soll; Frei steht für Freizeitausgleich und geht vom Überstundenkonto ab.</t>
        </is>
      </c>
    </row>
    <row r="8" ht="30" customHeight="1">
      <c r="B8" s="4" t="inlineStr">
        <is>
          <t>3. Auswertung lesen</t>
        </is>
      </c>
      <c r="C8" s="5" t="inlineStr">
        <is>
          <t>Das Blatt Auswertung zeigt je Monat Stunden, Soll, Saldo und den Stand des Überstundenkontos, dazu die Tage mit Aufzeichnung und die Zahl der Hinweise.</t>
        </is>
      </c>
    </row>
    <row r="10">
      <c r="B10" s="3" t="inlineStr">
        <is>
          <t>Was die Datei aufzeichnet</t>
        </is>
      </c>
    </row>
    <row r="11">
      <c r="B11" s="4" t="inlineStr">
        <is>
          <t>Die Vorschrift</t>
        </is>
      </c>
      <c r="C11" s="4" t="inlineStr">
        <is>
          <t>Was sie verlangt</t>
        </is>
      </c>
    </row>
    <row r="12" ht="30" customHeight="1">
      <c r="B12" s="6" t="inlineStr">
        <is>
          <t>§ 17 Absatz 1 Mindestlohngesetz</t>
        </is>
      </c>
      <c r="C12" s="5" t="inlineStr">
        <is>
          <t>Beginn, Ende und Dauer der täglichen Arbeitszeit aufzeichnen, spätestens sieben Tage nach der Arbeitsleistung, und die Aufzeichnung zwei Jahre aufbewahren.</t>
        </is>
      </c>
    </row>
    <row r="13" ht="30" customHeight="1">
      <c r="B13" s="6" t="inlineStr">
        <is>
          <t>§ 16 Absatz 2 Arbeitszeitgesetz</t>
        </is>
      </c>
      <c r="C13" s="5" t="inlineStr">
        <is>
          <t>Die über acht Stunden hinausgehende Arbeitszeit aufzeichnen und die Aufzeichnung zwei Jahre aufbewahren.</t>
        </is>
      </c>
    </row>
    <row r="14" ht="30" customHeight="1">
      <c r="B14" s="6" t="inlineStr">
        <is>
          <t>§ 3 Arbeitszeitgesetz</t>
        </is>
      </c>
      <c r="C14" s="5" t="inlineStr">
        <is>
          <t>Werktäglich acht Stunden, verlängerbar auf zehn, wenn im Ausgleichszeitraum von sechs Kalendermonaten oder 24 Wochen im Schnitt acht Stunden nicht überschritten werden.</t>
        </is>
      </c>
    </row>
    <row r="15" ht="30" customHeight="1">
      <c r="B15" s="6" t="inlineStr">
        <is>
          <t>§ 4 Arbeitszeitgesetz</t>
        </is>
      </c>
      <c r="C15" s="5" t="inlineStr">
        <is>
          <t>Ruhepause von 30 Minuten bei mehr als sechs Stunden Arbeitszeit, von 45 Minuten bei mehr als neun Stunden.</t>
        </is>
      </c>
    </row>
    <row r="16" ht="30" customHeight="1">
      <c r="B16" s="6" t="inlineStr">
        <is>
          <t>§ 5 Absatz 1 Arbeitszeitgesetz</t>
        </is>
      </c>
      <c r="C16" s="5" t="inlineStr">
        <is>
          <t>Nach Beendigung der Arbeitszeit eine ununterbrochene Ruhezeit von mindestens elf Stunden.</t>
        </is>
      </c>
    </row>
    <row r="18">
      <c r="B18" s="3" t="inlineStr">
        <is>
          <t>Was die Datei nicht tut</t>
        </is>
      </c>
    </row>
    <row r="19" ht="76" customHeight="1">
      <c r="C19" s="5" t="inlineStr">
        <is>
          <t>Sie sagt nicht, ob dieser Betrieb aufzeichnungspflichtig ist, und sie sagt nicht, ob eine eingetragene Arbeitszeit zulässig war. Das Arbeitszeitgesetz kennt Ausnahmen über Tarifverträge, Betriebsvereinbarungen und Aufsichtsbehörden. Die Spalte Hinweis markiert, was auffällt, und nennt die Vorschrift dazu. Die Beurteilung des Einzelfalls gehört zu einer Beratung und nicht in eine Tabelle.</t>
        </is>
      </c>
    </row>
    <row r="21">
      <c r="B21" s="3" t="inlineStr">
        <is>
          <t>Für weitere Personen</t>
        </is>
      </c>
    </row>
    <row r="22" ht="30" customHeight="1">
      <c r="C22" s="5" t="inlineStr">
        <is>
          <t>Der Nachweis wird je Person geführt. Für eine zweite Person wird diese Datei kopiert und in den Stammdaten der Name geändert.</t>
        </is>
      </c>
    </row>
    <row r="24">
      <c r="B24" s="3" t="inlineStr">
        <is>
          <t>Für das ganze Team</t>
        </is>
      </c>
    </row>
    <row r="25" ht="30" customHeight="1">
      <c r="C25" s="5" t="inlineStr">
        <is>
          <t>Ohne Kopieren und ohne Abtippen: Mit Personalplaner24 stempelt jede Person am eigenen Handy, Soll, Saldo, Überstundenkonto und Stundenzettel entstehen von selbst. personalplaner24.de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D28"/>
  <sheetViews>
    <sheetView showGridLines="0" workbookViewId="0">
      <selection activeCell="A1" sqref="A1"/>
    </sheetView>
  </sheetViews>
  <sheetFormatPr baseColWidth="8" defaultRowHeight="15"/>
  <cols>
    <col width="4" customWidth="1" min="1" max="1"/>
    <col width="30" customWidth="1" min="2" max="2"/>
    <col width="32" customWidth="1" min="3" max="3"/>
    <col width="52" customWidth="1" min="4" max="4"/>
  </cols>
  <sheetData>
    <row r="2">
      <c r="B2" s="7" t="inlineStr">
        <is>
          <t>Stammdaten</t>
        </is>
      </c>
    </row>
    <row r="4">
      <c r="B4" s="8" t="inlineStr">
        <is>
          <t>Betrieb</t>
        </is>
      </c>
      <c r="C4" s="9" t="inlineStr"/>
      <c r="D4" s="10" t="inlineStr">
        <is>
          <t>Steht im Kopf jedes Monatsblatts.</t>
        </is>
      </c>
    </row>
    <row r="5">
      <c r="B5" s="8" t="inlineStr">
        <is>
          <t>Beschäftigte Person</t>
        </is>
      </c>
      <c r="C5" s="9" t="inlineStr"/>
      <c r="D5" s="10" t="inlineStr">
        <is>
          <t>Der Nachweis wird je Person geführt.</t>
        </is>
      </c>
    </row>
    <row r="6">
      <c r="B6" s="8" t="inlineStr">
        <is>
          <t>Bundesland</t>
        </is>
      </c>
      <c r="C6" s="9" t="inlineStr">
        <is>
          <t>BY</t>
        </is>
      </c>
      <c r="D6" s="10" t="inlineStr">
        <is>
          <t>Steuert die Feiertage in allen Monatsblättern.</t>
        </is>
      </c>
    </row>
    <row r="7">
      <c r="B7" s="8" t="inlineStr">
        <is>
          <t>Jahr</t>
        </is>
      </c>
      <c r="C7" s="9" t="n">
        <v>2026</v>
      </c>
      <c r="D7" s="10" t="inlineStr">
        <is>
          <t>Wird in den Monatsblättern angezeigt.</t>
        </is>
      </c>
    </row>
    <row r="8">
      <c r="B8" s="8" t="inlineStr">
        <is>
          <t>Vereinbarte Wochenstunden</t>
        </is>
      </c>
      <c r="C8" s="9" t="n">
        <v>40</v>
      </c>
      <c r="D8" s="10" t="inlineStr">
        <is>
          <t>Geht in die Auswertung ein.</t>
        </is>
      </c>
    </row>
    <row r="9">
      <c r="B9" s="8" t="inlineStr">
        <is>
          <t>Arbeitstage je Woche</t>
        </is>
      </c>
      <c r="C9" s="9" t="n">
        <v>5</v>
      </c>
      <c r="D9" s="10" t="inlineStr">
        <is>
          <t>Montag bis Freitag bei 5. Bestimmt das Soll je Tag.</t>
        </is>
      </c>
    </row>
    <row r="10">
      <c r="B10" s="8" t="inlineStr">
        <is>
          <t>Überstunden aus dem Vorjahr (h)</t>
        </is>
      </c>
      <c r="C10" s="9" t="n">
        <v>0</v>
      </c>
      <c r="D10" s="10" t="inlineStr">
        <is>
          <t>Startwert des Überstundenkontos, minus für Minusstunden.</t>
        </is>
      </c>
    </row>
    <row r="12">
      <c r="B12" s="4" t="inlineStr">
        <is>
          <t>Die Kürzel der Bundesländer</t>
        </is>
      </c>
    </row>
    <row r="13">
      <c r="B13" s="10" t="inlineStr">
        <is>
          <t>BB</t>
        </is>
      </c>
      <c r="C13" s="10" t="inlineStr">
        <is>
          <t>Brandenburg</t>
        </is>
      </c>
    </row>
    <row r="14">
      <c r="B14" s="10" t="inlineStr">
        <is>
          <t>BE</t>
        </is>
      </c>
      <c r="C14" s="10" t="inlineStr">
        <is>
          <t>Berlin</t>
        </is>
      </c>
    </row>
    <row r="15">
      <c r="B15" s="10" t="inlineStr">
        <is>
          <t>BW</t>
        </is>
      </c>
      <c r="C15" s="10" t="inlineStr">
        <is>
          <t>Baden-Württemberg</t>
        </is>
      </c>
    </row>
    <row r="16">
      <c r="B16" s="10" t="inlineStr">
        <is>
          <t>BY</t>
        </is>
      </c>
      <c r="C16" s="10" t="inlineStr">
        <is>
          <t>Bayern</t>
        </is>
      </c>
    </row>
    <row r="17">
      <c r="B17" s="10" t="inlineStr">
        <is>
          <t>HB</t>
        </is>
      </c>
      <c r="C17" s="10" t="inlineStr">
        <is>
          <t>Bremen</t>
        </is>
      </c>
    </row>
    <row r="18">
      <c r="B18" s="10" t="inlineStr">
        <is>
          <t>HE</t>
        </is>
      </c>
      <c r="C18" s="10" t="inlineStr">
        <is>
          <t>Hessen</t>
        </is>
      </c>
    </row>
    <row r="19">
      <c r="B19" s="10" t="inlineStr">
        <is>
          <t>HH</t>
        </is>
      </c>
      <c r="C19" s="10" t="inlineStr">
        <is>
          <t>Hamburg</t>
        </is>
      </c>
    </row>
    <row r="20">
      <c r="B20" s="10" t="inlineStr">
        <is>
          <t>MV</t>
        </is>
      </c>
      <c r="C20" s="10" t="inlineStr">
        <is>
          <t>Mecklenburg-Vorpommern</t>
        </is>
      </c>
    </row>
    <row r="21">
      <c r="B21" s="10" t="inlineStr">
        <is>
          <t>NI</t>
        </is>
      </c>
      <c r="C21" s="10" t="inlineStr">
        <is>
          <t>Niedersachsen</t>
        </is>
      </c>
    </row>
    <row r="22">
      <c r="B22" s="10" t="inlineStr">
        <is>
          <t>NW</t>
        </is>
      </c>
      <c r="C22" s="10" t="inlineStr">
        <is>
          <t>Nordrhein-Westfalen</t>
        </is>
      </c>
    </row>
    <row r="23">
      <c r="B23" s="10" t="inlineStr">
        <is>
          <t>RP</t>
        </is>
      </c>
      <c r="C23" s="10" t="inlineStr">
        <is>
          <t>Rheinland-Pfalz</t>
        </is>
      </c>
    </row>
    <row r="24">
      <c r="B24" s="10" t="inlineStr">
        <is>
          <t>SH</t>
        </is>
      </c>
      <c r="C24" s="10" t="inlineStr">
        <is>
          <t>Schleswig-Holstein</t>
        </is>
      </c>
    </row>
    <row r="25">
      <c r="B25" s="10" t="inlineStr">
        <is>
          <t>SL</t>
        </is>
      </c>
      <c r="C25" s="10" t="inlineStr">
        <is>
          <t>Saarland</t>
        </is>
      </c>
    </row>
    <row r="26">
      <c r="B26" s="10" t="inlineStr">
        <is>
          <t>SN</t>
        </is>
      </c>
      <c r="C26" s="10" t="inlineStr">
        <is>
          <t>Sachsen</t>
        </is>
      </c>
    </row>
    <row r="27">
      <c r="B27" s="10" t="inlineStr">
        <is>
          <t>ST</t>
        </is>
      </c>
      <c r="C27" s="10" t="inlineStr">
        <is>
          <t>Sachsen-Anhalt</t>
        </is>
      </c>
    </row>
    <row r="28">
      <c r="B28" s="10" t="inlineStr">
        <is>
          <t>TH</t>
        </is>
      </c>
      <c r="C28" s="10" t="inlineStr">
        <is>
          <t>Thüringen</t>
        </is>
      </c>
    </row>
  </sheetData>
  <dataValidations count="1">
    <dataValidation sqref="C6" showDropDown="0" showInputMessage="0" showErrorMessage="0" allowBlank="0" errorTitle="Unbekanntes Bundesland" error="Bitte ein Kürzel aus der Liste wählen." type="list">
      <formula1>"BB,BE,BW,BY,HB,HE,HH,MV,NI,NW,RP,SH,SL,SN,ST,TH"</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Januar 2026</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46023</v>
      </c>
      <c r="B7" s="14" t="inlineStr">
        <is>
          <t>Do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46024</v>
      </c>
      <c r="B8" s="14" t="inlineStr">
        <is>
          <t>Fr</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8" t="n">
        <v>46025</v>
      </c>
      <c r="B9" s="19" t="inlineStr">
        <is>
          <t>Sa</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8" t="n">
        <v>46026</v>
      </c>
      <c r="B10" s="19" t="inlineStr">
        <is>
          <t>So</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46027</v>
      </c>
      <c r="B11" s="14" t="inlineStr">
        <is>
          <t>Mo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46028</v>
      </c>
      <c r="B12" s="14" t="inlineStr">
        <is>
          <t>Di</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46029</v>
      </c>
      <c r="B13" s="14" t="inlineStr">
        <is>
          <t>Mi</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46030</v>
      </c>
      <c r="B14" s="14" t="inlineStr">
        <is>
          <t>Do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46031</v>
      </c>
      <c r="B15" s="14" t="inlineStr">
        <is>
          <t>Fr</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8" t="n">
        <v>46032</v>
      </c>
      <c r="B16" s="19" t="inlineStr">
        <is>
          <t>Sa</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8" t="n">
        <v>46033</v>
      </c>
      <c r="B17" s="19" t="inlineStr">
        <is>
          <t>So</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46034</v>
      </c>
      <c r="B18" s="14" t="inlineStr">
        <is>
          <t>Mo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46035</v>
      </c>
      <c r="B19" s="14" t="inlineStr">
        <is>
          <t>Di</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46036</v>
      </c>
      <c r="B20" s="14" t="inlineStr">
        <is>
          <t>Mi</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46037</v>
      </c>
      <c r="B21" s="14" t="inlineStr">
        <is>
          <t>Do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46038</v>
      </c>
      <c r="B22" s="14" t="inlineStr">
        <is>
          <t>Fr</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8" t="n">
        <v>46039</v>
      </c>
      <c r="B23" s="19" t="inlineStr">
        <is>
          <t>Sa</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8" t="n">
        <v>46040</v>
      </c>
      <c r="B24" s="19" t="inlineStr">
        <is>
          <t>So</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46041</v>
      </c>
      <c r="B25" s="14" t="inlineStr">
        <is>
          <t>Mo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46042</v>
      </c>
      <c r="B26" s="14" t="inlineStr">
        <is>
          <t>Di</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46043</v>
      </c>
      <c r="B27" s="14" t="inlineStr">
        <is>
          <t>Mi</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46044</v>
      </c>
      <c r="B28" s="14" t="inlineStr">
        <is>
          <t>Do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46045</v>
      </c>
      <c r="B29" s="14" t="inlineStr">
        <is>
          <t>Fr</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8" t="n">
        <v>46046</v>
      </c>
      <c r="B30" s="19" t="inlineStr">
        <is>
          <t>Sa</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8" t="n">
        <v>46047</v>
      </c>
      <c r="B31" s="19" t="inlineStr">
        <is>
          <t>So</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46048</v>
      </c>
      <c r="B32" s="14" t="inlineStr">
        <is>
          <t>Mo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46049</v>
      </c>
      <c r="B33" s="14" t="inlineStr">
        <is>
          <t>Di</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46050</v>
      </c>
      <c r="B34" s="14" t="inlineStr">
        <is>
          <t>Mi</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46051</v>
      </c>
      <c r="B35" s="14" t="inlineStr">
        <is>
          <t>Do</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46052</v>
      </c>
      <c r="B36" s="14" t="inlineStr">
        <is>
          <t>Fr</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8" t="n">
        <v>46053</v>
      </c>
      <c r="B37" s="19" t="inlineStr">
        <is>
          <t>Sa</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Auswertung!$H$6</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4.xml><?xml version="1.0" encoding="utf-8"?>
<worksheet xmlns="http://schemas.openxmlformats.org/spreadsheetml/2006/main">
  <sheetPr>
    <outlinePr summaryBelow="1" summaryRight="1"/>
    <pageSetUpPr/>
  </sheetPr>
  <dimension ref="A2:L36"/>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Februar 2026</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8" t="n">
        <v>46054</v>
      </c>
      <c r="B7" s="19" t="inlineStr">
        <is>
          <t>So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46055</v>
      </c>
      <c r="B8" s="14" t="inlineStr">
        <is>
          <t>Mo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46056</v>
      </c>
      <c r="B9" s="14" t="inlineStr">
        <is>
          <t>Di</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46057</v>
      </c>
      <c r="B10" s="14" t="inlineStr">
        <is>
          <t>Mi</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46058</v>
      </c>
      <c r="B11" s="14" t="inlineStr">
        <is>
          <t>Do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46059</v>
      </c>
      <c r="B12" s="14" t="inlineStr">
        <is>
          <t>Fr</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8" t="n">
        <v>46060</v>
      </c>
      <c r="B13" s="19" t="inlineStr">
        <is>
          <t>Sa</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8" t="n">
        <v>46061</v>
      </c>
      <c r="B14" s="19" t="inlineStr">
        <is>
          <t>So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46062</v>
      </c>
      <c r="B15" s="14" t="inlineStr">
        <is>
          <t>Mo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46063</v>
      </c>
      <c r="B16" s="14" t="inlineStr">
        <is>
          <t>Di</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46064</v>
      </c>
      <c r="B17" s="14" t="inlineStr">
        <is>
          <t>Mi</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46065</v>
      </c>
      <c r="B18" s="14" t="inlineStr">
        <is>
          <t>Do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46066</v>
      </c>
      <c r="B19" s="14" t="inlineStr">
        <is>
          <t>Fr</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8" t="n">
        <v>46067</v>
      </c>
      <c r="B20" s="19" t="inlineStr">
        <is>
          <t>Sa</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8" t="n">
        <v>46068</v>
      </c>
      <c r="B21" s="19" t="inlineStr">
        <is>
          <t>So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46069</v>
      </c>
      <c r="B22" s="14" t="inlineStr">
        <is>
          <t>Mo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46070</v>
      </c>
      <c r="B23" s="14" t="inlineStr">
        <is>
          <t>Di</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46071</v>
      </c>
      <c r="B24" s="14" t="inlineStr">
        <is>
          <t>Mi</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46072</v>
      </c>
      <c r="B25" s="14" t="inlineStr">
        <is>
          <t>Do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46073</v>
      </c>
      <c r="B26" s="14" t="inlineStr">
        <is>
          <t>Fr</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8" t="n">
        <v>46074</v>
      </c>
      <c r="B27" s="19" t="inlineStr">
        <is>
          <t>Sa</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8" t="n">
        <v>46075</v>
      </c>
      <c r="B28" s="19" t="inlineStr">
        <is>
          <t>So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46076</v>
      </c>
      <c r="B29" s="14" t="inlineStr">
        <is>
          <t>Mo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46077</v>
      </c>
      <c r="B30" s="14" t="inlineStr">
        <is>
          <t>Di</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46078</v>
      </c>
      <c r="B31" s="14" t="inlineStr">
        <is>
          <t>Mi</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46079</v>
      </c>
      <c r="B32" s="14" t="inlineStr">
        <is>
          <t>Do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46080</v>
      </c>
      <c r="B33" s="14" t="inlineStr">
        <is>
          <t>Fr</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8" t="n">
        <v>46081</v>
      </c>
      <c r="B34" s="19" t="inlineStr">
        <is>
          <t>Sa</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8" t="inlineStr">
        <is>
          <t>Summe</t>
        </is>
      </c>
      <c r="G35" s="20">
        <f>SUM($G$7:$G$34)</f>
        <v/>
      </c>
      <c r="H35" s="21">
        <f>SUM($H$7:$H$34)</f>
        <v/>
      </c>
      <c r="I35" s="21">
        <f>SUM($I$7:$I$34)</f>
        <v/>
      </c>
      <c r="J35" s="21">
        <f>SUM($J$7:$J$34)</f>
        <v/>
      </c>
    </row>
    <row r="36">
      <c r="A36" s="8" t="inlineStr">
        <is>
          <t>Überstundenkonto am Monatsende</t>
        </is>
      </c>
      <c r="B36" s="22" t="n"/>
      <c r="C36" s="22" t="n"/>
      <c r="D36" s="22" t="n"/>
      <c r="E36" s="22" t="n"/>
      <c r="F36" s="22" t="n"/>
      <c r="G36" s="23" t="n"/>
      <c r="J36" s="21">
        <f>Auswertung!$H$7</f>
        <v/>
      </c>
    </row>
  </sheetData>
  <mergeCells count="1">
    <mergeCell ref="A36:G36"/>
  </mergeCells>
  <conditionalFormatting sqref="A7:L34">
    <cfRule type="expression" priority="1" dxfId="0">
      <formula>$K7&lt;&gt;""</formula>
    </cfRule>
  </conditionalFormatting>
  <dataValidations count="1">
    <dataValidation sqref="D7:D34"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5.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März 2026</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8" t="n">
        <v>46082</v>
      </c>
      <c r="B7" s="19" t="inlineStr">
        <is>
          <t>So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46083</v>
      </c>
      <c r="B8" s="14" t="inlineStr">
        <is>
          <t>Mo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46084</v>
      </c>
      <c r="B9" s="14" t="inlineStr">
        <is>
          <t>Di</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46085</v>
      </c>
      <c r="B10" s="14" t="inlineStr">
        <is>
          <t>Mi</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46086</v>
      </c>
      <c r="B11" s="14" t="inlineStr">
        <is>
          <t>Do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46087</v>
      </c>
      <c r="B12" s="14" t="inlineStr">
        <is>
          <t>Fr</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8" t="n">
        <v>46088</v>
      </c>
      <c r="B13" s="19" t="inlineStr">
        <is>
          <t>Sa</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8" t="n">
        <v>46089</v>
      </c>
      <c r="B14" s="19" t="inlineStr">
        <is>
          <t>So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46090</v>
      </c>
      <c r="B15" s="14" t="inlineStr">
        <is>
          <t>Mo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46091</v>
      </c>
      <c r="B16" s="14" t="inlineStr">
        <is>
          <t>Di</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46092</v>
      </c>
      <c r="B17" s="14" t="inlineStr">
        <is>
          <t>Mi</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46093</v>
      </c>
      <c r="B18" s="14" t="inlineStr">
        <is>
          <t>Do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46094</v>
      </c>
      <c r="B19" s="14" t="inlineStr">
        <is>
          <t>Fr</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8" t="n">
        <v>46095</v>
      </c>
      <c r="B20" s="19" t="inlineStr">
        <is>
          <t>Sa</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8" t="n">
        <v>46096</v>
      </c>
      <c r="B21" s="19" t="inlineStr">
        <is>
          <t>So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46097</v>
      </c>
      <c r="B22" s="14" t="inlineStr">
        <is>
          <t>Mo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46098</v>
      </c>
      <c r="B23" s="14" t="inlineStr">
        <is>
          <t>Di</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46099</v>
      </c>
      <c r="B24" s="14" t="inlineStr">
        <is>
          <t>Mi</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46100</v>
      </c>
      <c r="B25" s="14" t="inlineStr">
        <is>
          <t>Do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46101</v>
      </c>
      <c r="B26" s="14" t="inlineStr">
        <is>
          <t>Fr</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8" t="n">
        <v>46102</v>
      </c>
      <c r="B27" s="19" t="inlineStr">
        <is>
          <t>Sa</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8" t="n">
        <v>46103</v>
      </c>
      <c r="B28" s="19" t="inlineStr">
        <is>
          <t>So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46104</v>
      </c>
      <c r="B29" s="14" t="inlineStr">
        <is>
          <t>Mo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46105</v>
      </c>
      <c r="B30" s="14" t="inlineStr">
        <is>
          <t>Di</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46106</v>
      </c>
      <c r="B31" s="14" t="inlineStr">
        <is>
          <t>Mi</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46107</v>
      </c>
      <c r="B32" s="14" t="inlineStr">
        <is>
          <t>Do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46108</v>
      </c>
      <c r="B33" s="14" t="inlineStr">
        <is>
          <t>Fr</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8" t="n">
        <v>46109</v>
      </c>
      <c r="B34" s="19" t="inlineStr">
        <is>
          <t>Sa</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8" t="n">
        <v>46110</v>
      </c>
      <c r="B35" s="19" t="inlineStr">
        <is>
          <t>So</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46111</v>
      </c>
      <c r="B36" s="14" t="inlineStr">
        <is>
          <t>Mo</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3" t="n">
        <v>46112</v>
      </c>
      <c r="B37" s="14" t="inlineStr">
        <is>
          <t>Di</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Auswertung!$H$8</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6.xml><?xml version="1.0" encoding="utf-8"?>
<worksheet xmlns="http://schemas.openxmlformats.org/spreadsheetml/2006/main">
  <sheetPr>
    <outlinePr summaryBelow="1" summaryRight="1"/>
    <pageSetUpPr/>
  </sheetPr>
  <dimension ref="A2:L38"/>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April 2026</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46113</v>
      </c>
      <c r="B7" s="14" t="inlineStr">
        <is>
          <t>Mi</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46114</v>
      </c>
      <c r="B8" s="14" t="inlineStr">
        <is>
          <t>Do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46115</v>
      </c>
      <c r="B9" s="14" t="inlineStr">
        <is>
          <t>Fr</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8" t="n">
        <v>46116</v>
      </c>
      <c r="B10" s="19" t="inlineStr">
        <is>
          <t>Sa</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8" t="n">
        <v>46117</v>
      </c>
      <c r="B11" s="19" t="inlineStr">
        <is>
          <t>So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46118</v>
      </c>
      <c r="B12" s="14" t="inlineStr">
        <is>
          <t>Mo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46119</v>
      </c>
      <c r="B13" s="14" t="inlineStr">
        <is>
          <t>Di</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46120</v>
      </c>
      <c r="B14" s="14" t="inlineStr">
        <is>
          <t>Mi</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46121</v>
      </c>
      <c r="B15" s="14" t="inlineStr">
        <is>
          <t>Do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46122</v>
      </c>
      <c r="B16" s="14" t="inlineStr">
        <is>
          <t>Fr</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8" t="n">
        <v>46123</v>
      </c>
      <c r="B17" s="19" t="inlineStr">
        <is>
          <t>Sa</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8" t="n">
        <v>46124</v>
      </c>
      <c r="B18" s="19" t="inlineStr">
        <is>
          <t>So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46125</v>
      </c>
      <c r="B19" s="14" t="inlineStr">
        <is>
          <t>Mo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46126</v>
      </c>
      <c r="B20" s="14" t="inlineStr">
        <is>
          <t>Di</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46127</v>
      </c>
      <c r="B21" s="14" t="inlineStr">
        <is>
          <t>Mi</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46128</v>
      </c>
      <c r="B22" s="14" t="inlineStr">
        <is>
          <t>Do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46129</v>
      </c>
      <c r="B23" s="14" t="inlineStr">
        <is>
          <t>Fr</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8" t="n">
        <v>46130</v>
      </c>
      <c r="B24" s="19" t="inlineStr">
        <is>
          <t>Sa</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8" t="n">
        <v>46131</v>
      </c>
      <c r="B25" s="19" t="inlineStr">
        <is>
          <t>So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46132</v>
      </c>
      <c r="B26" s="14" t="inlineStr">
        <is>
          <t>Mo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46133</v>
      </c>
      <c r="B27" s="14" t="inlineStr">
        <is>
          <t>Di</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46134</v>
      </c>
      <c r="B28" s="14" t="inlineStr">
        <is>
          <t>Mi</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46135</v>
      </c>
      <c r="B29" s="14" t="inlineStr">
        <is>
          <t>Do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46136</v>
      </c>
      <c r="B30" s="14" t="inlineStr">
        <is>
          <t>Fr</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8" t="n">
        <v>46137</v>
      </c>
      <c r="B31" s="19" t="inlineStr">
        <is>
          <t>Sa</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8" t="n">
        <v>46138</v>
      </c>
      <c r="B32" s="19" t="inlineStr">
        <is>
          <t>So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46139</v>
      </c>
      <c r="B33" s="14" t="inlineStr">
        <is>
          <t>Mo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46140</v>
      </c>
      <c r="B34" s="14" t="inlineStr">
        <is>
          <t>Di</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46141</v>
      </c>
      <c r="B35" s="14" t="inlineStr">
        <is>
          <t>Mi</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46142</v>
      </c>
      <c r="B36" s="14" t="inlineStr">
        <is>
          <t>Do</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8" t="inlineStr">
        <is>
          <t>Summe</t>
        </is>
      </c>
      <c r="G37" s="20">
        <f>SUM($G$7:$G$36)</f>
        <v/>
      </c>
      <c r="H37" s="21">
        <f>SUM($H$7:$H$36)</f>
        <v/>
      </c>
      <c r="I37" s="21">
        <f>SUM($I$7:$I$36)</f>
        <v/>
      </c>
      <c r="J37" s="21">
        <f>SUM($J$7:$J$36)</f>
        <v/>
      </c>
    </row>
    <row r="38">
      <c r="A38" s="8" t="inlineStr">
        <is>
          <t>Überstundenkonto am Monatsende</t>
        </is>
      </c>
      <c r="B38" s="22" t="n"/>
      <c r="C38" s="22" t="n"/>
      <c r="D38" s="22" t="n"/>
      <c r="E38" s="22" t="n"/>
      <c r="F38" s="22" t="n"/>
      <c r="G38" s="23" t="n"/>
      <c r="J38" s="21">
        <f>Auswertung!$H$9</f>
        <v/>
      </c>
    </row>
  </sheetData>
  <mergeCells count="1">
    <mergeCell ref="A38:G38"/>
  </mergeCells>
  <conditionalFormatting sqref="A7:L36">
    <cfRule type="expression" priority="1" dxfId="0">
      <formula>$K7&lt;&gt;""</formula>
    </cfRule>
  </conditionalFormatting>
  <dataValidations count="1">
    <dataValidation sqref="D7:D36"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7.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Mai 2026</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46143</v>
      </c>
      <c r="B7" s="14" t="inlineStr">
        <is>
          <t>Fr</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8" t="n">
        <v>46144</v>
      </c>
      <c r="B8" s="19" t="inlineStr">
        <is>
          <t>Sa</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8" t="n">
        <v>46145</v>
      </c>
      <c r="B9" s="19" t="inlineStr">
        <is>
          <t>So</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46146</v>
      </c>
      <c r="B10" s="14" t="inlineStr">
        <is>
          <t>Mo</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46147</v>
      </c>
      <c r="B11" s="14" t="inlineStr">
        <is>
          <t>Di</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46148</v>
      </c>
      <c r="B12" s="14" t="inlineStr">
        <is>
          <t>Mi</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46149</v>
      </c>
      <c r="B13" s="14" t="inlineStr">
        <is>
          <t>Do</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46150</v>
      </c>
      <c r="B14" s="14" t="inlineStr">
        <is>
          <t>Fr</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8" t="n">
        <v>46151</v>
      </c>
      <c r="B15" s="19" t="inlineStr">
        <is>
          <t>Sa</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8" t="n">
        <v>46152</v>
      </c>
      <c r="B16" s="19" t="inlineStr">
        <is>
          <t>So</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46153</v>
      </c>
      <c r="B17" s="14" t="inlineStr">
        <is>
          <t>Mo</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46154</v>
      </c>
      <c r="B18" s="14" t="inlineStr">
        <is>
          <t>Di</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46155</v>
      </c>
      <c r="B19" s="14" t="inlineStr">
        <is>
          <t>Mi</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46156</v>
      </c>
      <c r="B20" s="14" t="inlineStr">
        <is>
          <t>Do</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46157</v>
      </c>
      <c r="B21" s="14" t="inlineStr">
        <is>
          <t>Fr</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8" t="n">
        <v>46158</v>
      </c>
      <c r="B22" s="19" t="inlineStr">
        <is>
          <t>Sa</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8" t="n">
        <v>46159</v>
      </c>
      <c r="B23" s="19" t="inlineStr">
        <is>
          <t>So</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46160</v>
      </c>
      <c r="B24" s="14" t="inlineStr">
        <is>
          <t>Mo</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46161</v>
      </c>
      <c r="B25" s="14" t="inlineStr">
        <is>
          <t>Di</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46162</v>
      </c>
      <c r="B26" s="14" t="inlineStr">
        <is>
          <t>Mi</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46163</v>
      </c>
      <c r="B27" s="14" t="inlineStr">
        <is>
          <t>Do</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46164</v>
      </c>
      <c r="B28" s="14" t="inlineStr">
        <is>
          <t>Fr</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8" t="n">
        <v>46165</v>
      </c>
      <c r="B29" s="19" t="inlineStr">
        <is>
          <t>Sa</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8" t="n">
        <v>46166</v>
      </c>
      <c r="B30" s="19" t="inlineStr">
        <is>
          <t>So</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46167</v>
      </c>
      <c r="B31" s="14" t="inlineStr">
        <is>
          <t>Mo</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46168</v>
      </c>
      <c r="B32" s="14" t="inlineStr">
        <is>
          <t>Di</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46169</v>
      </c>
      <c r="B33" s="14" t="inlineStr">
        <is>
          <t>Mi</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46170</v>
      </c>
      <c r="B34" s="14" t="inlineStr">
        <is>
          <t>Do</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46171</v>
      </c>
      <c r="B35" s="14" t="inlineStr">
        <is>
          <t>Fr</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8" t="n">
        <v>46172</v>
      </c>
      <c r="B36" s="19" t="inlineStr">
        <is>
          <t>Sa</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8" t="n">
        <v>46173</v>
      </c>
      <c r="B37" s="19" t="inlineStr">
        <is>
          <t>So</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Auswertung!$H$10</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8.xml><?xml version="1.0" encoding="utf-8"?>
<worksheet xmlns="http://schemas.openxmlformats.org/spreadsheetml/2006/main">
  <sheetPr>
    <outlinePr summaryBelow="1" summaryRight="1"/>
    <pageSetUpPr/>
  </sheetPr>
  <dimension ref="A2:L38"/>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Juni 2026</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46174</v>
      </c>
      <c r="B7" s="14" t="inlineStr">
        <is>
          <t>Mo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46175</v>
      </c>
      <c r="B8" s="14" t="inlineStr">
        <is>
          <t>Di</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46176</v>
      </c>
      <c r="B9" s="14" t="inlineStr">
        <is>
          <t>Mi</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46177</v>
      </c>
      <c r="B10" s="14" t="inlineStr">
        <is>
          <t>Do</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46178</v>
      </c>
      <c r="B11" s="14" t="inlineStr">
        <is>
          <t>Fr</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8" t="n">
        <v>46179</v>
      </c>
      <c r="B12" s="19" t="inlineStr">
        <is>
          <t>Sa</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8" t="n">
        <v>46180</v>
      </c>
      <c r="B13" s="19" t="inlineStr">
        <is>
          <t>So</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46181</v>
      </c>
      <c r="B14" s="14" t="inlineStr">
        <is>
          <t>Mo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46182</v>
      </c>
      <c r="B15" s="14" t="inlineStr">
        <is>
          <t>Di</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46183</v>
      </c>
      <c r="B16" s="14" t="inlineStr">
        <is>
          <t>Mi</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46184</v>
      </c>
      <c r="B17" s="14" t="inlineStr">
        <is>
          <t>Do</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46185</v>
      </c>
      <c r="B18" s="14" t="inlineStr">
        <is>
          <t>Fr</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8" t="n">
        <v>46186</v>
      </c>
      <c r="B19" s="19" t="inlineStr">
        <is>
          <t>Sa</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8" t="n">
        <v>46187</v>
      </c>
      <c r="B20" s="19" t="inlineStr">
        <is>
          <t>So</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46188</v>
      </c>
      <c r="B21" s="14" t="inlineStr">
        <is>
          <t>Mo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46189</v>
      </c>
      <c r="B22" s="14" t="inlineStr">
        <is>
          <t>Di</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46190</v>
      </c>
      <c r="B23" s="14" t="inlineStr">
        <is>
          <t>Mi</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46191</v>
      </c>
      <c r="B24" s="14" t="inlineStr">
        <is>
          <t>Do</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46192</v>
      </c>
      <c r="B25" s="14" t="inlineStr">
        <is>
          <t>Fr</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8" t="n">
        <v>46193</v>
      </c>
      <c r="B26" s="19" t="inlineStr">
        <is>
          <t>Sa</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8" t="n">
        <v>46194</v>
      </c>
      <c r="B27" s="19" t="inlineStr">
        <is>
          <t>So</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46195</v>
      </c>
      <c r="B28" s="14" t="inlineStr">
        <is>
          <t>Mo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46196</v>
      </c>
      <c r="B29" s="14" t="inlineStr">
        <is>
          <t>Di</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46197</v>
      </c>
      <c r="B30" s="14" t="inlineStr">
        <is>
          <t>Mi</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46198</v>
      </c>
      <c r="B31" s="14" t="inlineStr">
        <is>
          <t>Do</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46199</v>
      </c>
      <c r="B32" s="14" t="inlineStr">
        <is>
          <t>Fr</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8" t="n">
        <v>46200</v>
      </c>
      <c r="B33" s="19" t="inlineStr">
        <is>
          <t>Sa</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8" t="n">
        <v>46201</v>
      </c>
      <c r="B34" s="19" t="inlineStr">
        <is>
          <t>So</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46202</v>
      </c>
      <c r="B35" s="14" t="inlineStr">
        <is>
          <t>Mo</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46203</v>
      </c>
      <c r="B36" s="14" t="inlineStr">
        <is>
          <t>Di</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8" t="inlineStr">
        <is>
          <t>Summe</t>
        </is>
      </c>
      <c r="G37" s="20">
        <f>SUM($G$7:$G$36)</f>
        <v/>
      </c>
      <c r="H37" s="21">
        <f>SUM($H$7:$H$36)</f>
        <v/>
      </c>
      <c r="I37" s="21">
        <f>SUM($I$7:$I$36)</f>
        <v/>
      </c>
      <c r="J37" s="21">
        <f>SUM($J$7:$J$36)</f>
        <v/>
      </c>
    </row>
    <row r="38">
      <c r="A38" s="8" t="inlineStr">
        <is>
          <t>Überstundenkonto am Monatsende</t>
        </is>
      </c>
      <c r="B38" s="22" t="n"/>
      <c r="C38" s="22" t="n"/>
      <c r="D38" s="22" t="n"/>
      <c r="E38" s="22" t="n"/>
      <c r="F38" s="22" t="n"/>
      <c r="G38" s="23" t="n"/>
      <c r="J38" s="21">
        <f>Auswertung!$H$11</f>
        <v/>
      </c>
    </row>
  </sheetData>
  <mergeCells count="1">
    <mergeCell ref="A38:G38"/>
  </mergeCells>
  <conditionalFormatting sqref="A7:L36">
    <cfRule type="expression" priority="1" dxfId="0">
      <formula>$K7&lt;&gt;""</formula>
    </cfRule>
  </conditionalFormatting>
  <dataValidations count="1">
    <dataValidation sqref="D7:D36"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9.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Juli 2026</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46204</v>
      </c>
      <c r="B7" s="14" t="inlineStr">
        <is>
          <t>Mi</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46205</v>
      </c>
      <c r="B8" s="14" t="inlineStr">
        <is>
          <t>Do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46206</v>
      </c>
      <c r="B9" s="14" t="inlineStr">
        <is>
          <t>Fr</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8" t="n">
        <v>46207</v>
      </c>
      <c r="B10" s="19" t="inlineStr">
        <is>
          <t>Sa</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8" t="n">
        <v>46208</v>
      </c>
      <c r="B11" s="19" t="inlineStr">
        <is>
          <t>So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46209</v>
      </c>
      <c r="B12" s="14" t="inlineStr">
        <is>
          <t>Mo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46210</v>
      </c>
      <c r="B13" s="14" t="inlineStr">
        <is>
          <t>Di</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46211</v>
      </c>
      <c r="B14" s="14" t="inlineStr">
        <is>
          <t>Mi</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46212</v>
      </c>
      <c r="B15" s="14" t="inlineStr">
        <is>
          <t>Do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46213</v>
      </c>
      <c r="B16" s="14" t="inlineStr">
        <is>
          <t>Fr</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8" t="n">
        <v>46214</v>
      </c>
      <c r="B17" s="19" t="inlineStr">
        <is>
          <t>Sa</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8" t="n">
        <v>46215</v>
      </c>
      <c r="B18" s="19" t="inlineStr">
        <is>
          <t>So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46216</v>
      </c>
      <c r="B19" s="14" t="inlineStr">
        <is>
          <t>Mo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46217</v>
      </c>
      <c r="B20" s="14" t="inlineStr">
        <is>
          <t>Di</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46218</v>
      </c>
      <c r="B21" s="14" t="inlineStr">
        <is>
          <t>Mi</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46219</v>
      </c>
      <c r="B22" s="14" t="inlineStr">
        <is>
          <t>Do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46220</v>
      </c>
      <c r="B23" s="14" t="inlineStr">
        <is>
          <t>Fr</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8" t="n">
        <v>46221</v>
      </c>
      <c r="B24" s="19" t="inlineStr">
        <is>
          <t>Sa</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8" t="n">
        <v>46222</v>
      </c>
      <c r="B25" s="19" t="inlineStr">
        <is>
          <t>So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46223</v>
      </c>
      <c r="B26" s="14" t="inlineStr">
        <is>
          <t>Mo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46224</v>
      </c>
      <c r="B27" s="14" t="inlineStr">
        <is>
          <t>Di</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46225</v>
      </c>
      <c r="B28" s="14" t="inlineStr">
        <is>
          <t>Mi</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46226</v>
      </c>
      <c r="B29" s="14" t="inlineStr">
        <is>
          <t>Do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46227</v>
      </c>
      <c r="B30" s="14" t="inlineStr">
        <is>
          <t>Fr</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8" t="n">
        <v>46228</v>
      </c>
      <c r="B31" s="19" t="inlineStr">
        <is>
          <t>Sa</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8" t="n">
        <v>46229</v>
      </c>
      <c r="B32" s="19" t="inlineStr">
        <is>
          <t>So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46230</v>
      </c>
      <c r="B33" s="14" t="inlineStr">
        <is>
          <t>Mo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46231</v>
      </c>
      <c r="B34" s="14" t="inlineStr">
        <is>
          <t>Di</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46232</v>
      </c>
      <c r="B35" s="14" t="inlineStr">
        <is>
          <t>Mi</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46233</v>
      </c>
      <c r="B36" s="14" t="inlineStr">
        <is>
          <t>Do</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3" t="n">
        <v>46234</v>
      </c>
      <c r="B37" s="14" t="inlineStr">
        <is>
          <t>Fr</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Auswertung!$H$12</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0.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August 2026</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8" t="n">
        <v>46235</v>
      </c>
      <c r="B7" s="19" t="inlineStr">
        <is>
          <t>Sa</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8" t="n">
        <v>46236</v>
      </c>
      <c r="B8" s="19" t="inlineStr">
        <is>
          <t>So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46237</v>
      </c>
      <c r="B9" s="14" t="inlineStr">
        <is>
          <t>Mo</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46238</v>
      </c>
      <c r="B10" s="14" t="inlineStr">
        <is>
          <t>Di</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46239</v>
      </c>
      <c r="B11" s="14" t="inlineStr">
        <is>
          <t>Mi</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46240</v>
      </c>
      <c r="B12" s="14" t="inlineStr">
        <is>
          <t>Do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46241</v>
      </c>
      <c r="B13" s="14" t="inlineStr">
        <is>
          <t>Fr</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8" t="n">
        <v>46242</v>
      </c>
      <c r="B14" s="19" t="inlineStr">
        <is>
          <t>Sa</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8" t="n">
        <v>46243</v>
      </c>
      <c r="B15" s="19" t="inlineStr">
        <is>
          <t>So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46244</v>
      </c>
      <c r="B16" s="14" t="inlineStr">
        <is>
          <t>Mo</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46245</v>
      </c>
      <c r="B17" s="14" t="inlineStr">
        <is>
          <t>Di</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46246</v>
      </c>
      <c r="B18" s="14" t="inlineStr">
        <is>
          <t>Mi</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46247</v>
      </c>
      <c r="B19" s="14" t="inlineStr">
        <is>
          <t>Do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46248</v>
      </c>
      <c r="B20" s="14" t="inlineStr">
        <is>
          <t>Fr</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8" t="n">
        <v>46249</v>
      </c>
      <c r="B21" s="19" t="inlineStr">
        <is>
          <t>Sa</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8" t="n">
        <v>46250</v>
      </c>
      <c r="B22" s="19" t="inlineStr">
        <is>
          <t>So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46251</v>
      </c>
      <c r="B23" s="14" t="inlineStr">
        <is>
          <t>Mo</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46252</v>
      </c>
      <c r="B24" s="14" t="inlineStr">
        <is>
          <t>Di</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46253</v>
      </c>
      <c r="B25" s="14" t="inlineStr">
        <is>
          <t>Mi</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46254</v>
      </c>
      <c r="B26" s="14" t="inlineStr">
        <is>
          <t>Do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46255</v>
      </c>
      <c r="B27" s="14" t="inlineStr">
        <is>
          <t>Fr</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8" t="n">
        <v>46256</v>
      </c>
      <c r="B28" s="19" t="inlineStr">
        <is>
          <t>Sa</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8" t="n">
        <v>46257</v>
      </c>
      <c r="B29" s="19" t="inlineStr">
        <is>
          <t>So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46258</v>
      </c>
      <c r="B30" s="14" t="inlineStr">
        <is>
          <t>Mo</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46259</v>
      </c>
      <c r="B31" s="14" t="inlineStr">
        <is>
          <t>Di</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46260</v>
      </c>
      <c r="B32" s="14" t="inlineStr">
        <is>
          <t>Mi</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46261</v>
      </c>
      <c r="B33" s="14" t="inlineStr">
        <is>
          <t>Do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46262</v>
      </c>
      <c r="B34" s="14" t="inlineStr">
        <is>
          <t>Fr</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8" t="n">
        <v>46263</v>
      </c>
      <c r="B35" s="19" t="inlineStr">
        <is>
          <t>Sa</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8" t="n">
        <v>46264</v>
      </c>
      <c r="B36" s="19" t="inlineStr">
        <is>
          <t>So</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3" t="n">
        <v>46265</v>
      </c>
      <c r="B37" s="14" t="inlineStr">
        <is>
          <t>Mo</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Auswertung!$H$13</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1.xml><?xml version="1.0" encoding="utf-8"?>
<worksheet xmlns="http://schemas.openxmlformats.org/spreadsheetml/2006/main">
  <sheetPr>
    <outlinePr summaryBelow="1" summaryRight="1"/>
    <pageSetUpPr/>
  </sheetPr>
  <dimension ref="A2:L38"/>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September 2026</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46266</v>
      </c>
      <c r="B7" s="14" t="inlineStr">
        <is>
          <t>Di</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46267</v>
      </c>
      <c r="B8" s="14" t="inlineStr">
        <is>
          <t>Mi</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46268</v>
      </c>
      <c r="B9" s="14" t="inlineStr">
        <is>
          <t>Do</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46269</v>
      </c>
      <c r="B10" s="14" t="inlineStr">
        <is>
          <t>Fr</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8" t="n">
        <v>46270</v>
      </c>
      <c r="B11" s="19" t="inlineStr">
        <is>
          <t>Sa</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8" t="n">
        <v>46271</v>
      </c>
      <c r="B12" s="19" t="inlineStr">
        <is>
          <t>So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46272</v>
      </c>
      <c r="B13" s="14" t="inlineStr">
        <is>
          <t>Mo</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46273</v>
      </c>
      <c r="B14" s="14" t="inlineStr">
        <is>
          <t>Di</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46274</v>
      </c>
      <c r="B15" s="14" t="inlineStr">
        <is>
          <t>Mi</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46275</v>
      </c>
      <c r="B16" s="14" t="inlineStr">
        <is>
          <t>Do</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46276</v>
      </c>
      <c r="B17" s="14" t="inlineStr">
        <is>
          <t>Fr</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8" t="n">
        <v>46277</v>
      </c>
      <c r="B18" s="19" t="inlineStr">
        <is>
          <t>Sa</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8" t="n">
        <v>46278</v>
      </c>
      <c r="B19" s="19" t="inlineStr">
        <is>
          <t>So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46279</v>
      </c>
      <c r="B20" s="14" t="inlineStr">
        <is>
          <t>Mo</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46280</v>
      </c>
      <c r="B21" s="14" t="inlineStr">
        <is>
          <t>Di</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46281</v>
      </c>
      <c r="B22" s="14" t="inlineStr">
        <is>
          <t>Mi</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46282</v>
      </c>
      <c r="B23" s="14" t="inlineStr">
        <is>
          <t>Do</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46283</v>
      </c>
      <c r="B24" s="14" t="inlineStr">
        <is>
          <t>Fr</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8" t="n">
        <v>46284</v>
      </c>
      <c r="B25" s="19" t="inlineStr">
        <is>
          <t>Sa</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8" t="n">
        <v>46285</v>
      </c>
      <c r="B26" s="19" t="inlineStr">
        <is>
          <t>So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46286</v>
      </c>
      <c r="B27" s="14" t="inlineStr">
        <is>
          <t>Mo</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46287</v>
      </c>
      <c r="B28" s="14" t="inlineStr">
        <is>
          <t>Di</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46288</v>
      </c>
      <c r="B29" s="14" t="inlineStr">
        <is>
          <t>Mi</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46289</v>
      </c>
      <c r="B30" s="14" t="inlineStr">
        <is>
          <t>Do</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46290</v>
      </c>
      <c r="B31" s="14" t="inlineStr">
        <is>
          <t>Fr</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8" t="n">
        <v>46291</v>
      </c>
      <c r="B32" s="19" t="inlineStr">
        <is>
          <t>Sa</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8" t="n">
        <v>46292</v>
      </c>
      <c r="B33" s="19" t="inlineStr">
        <is>
          <t>So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46293</v>
      </c>
      <c r="B34" s="14" t="inlineStr">
        <is>
          <t>Mo</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46294</v>
      </c>
      <c r="B35" s="14" t="inlineStr">
        <is>
          <t>Di</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46295</v>
      </c>
      <c r="B36" s="14" t="inlineStr">
        <is>
          <t>Mi</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8" t="inlineStr">
        <is>
          <t>Summe</t>
        </is>
      </c>
      <c r="G37" s="20">
        <f>SUM($G$7:$G$36)</f>
        <v/>
      </c>
      <c r="H37" s="21">
        <f>SUM($H$7:$H$36)</f>
        <v/>
      </c>
      <c r="I37" s="21">
        <f>SUM($I$7:$I$36)</f>
        <v/>
      </c>
      <c r="J37" s="21">
        <f>SUM($J$7:$J$36)</f>
        <v/>
      </c>
    </row>
    <row r="38">
      <c r="A38" s="8" t="inlineStr">
        <is>
          <t>Überstundenkonto am Monatsende</t>
        </is>
      </c>
      <c r="B38" s="22" t="n"/>
      <c r="C38" s="22" t="n"/>
      <c r="D38" s="22" t="n"/>
      <c r="E38" s="22" t="n"/>
      <c r="F38" s="22" t="n"/>
      <c r="G38" s="23" t="n"/>
      <c r="J38" s="21">
        <f>Auswertung!$H$14</f>
        <v/>
      </c>
    </row>
  </sheetData>
  <mergeCells count="1">
    <mergeCell ref="A38:G38"/>
  </mergeCells>
  <conditionalFormatting sqref="A7:L36">
    <cfRule type="expression" priority="1" dxfId="0">
      <formula>$K7&lt;&gt;""</formula>
    </cfRule>
  </conditionalFormatting>
  <dataValidations count="1">
    <dataValidation sqref="D7:D36"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2.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Oktober 2026</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46296</v>
      </c>
      <c r="B7" s="14" t="inlineStr">
        <is>
          <t>Do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46297</v>
      </c>
      <c r="B8" s="14" t="inlineStr">
        <is>
          <t>Fr</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8" t="n">
        <v>46298</v>
      </c>
      <c r="B9" s="19" t="inlineStr">
        <is>
          <t>Sa</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8" t="n">
        <v>46299</v>
      </c>
      <c r="B10" s="19" t="inlineStr">
        <is>
          <t>So</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46300</v>
      </c>
      <c r="B11" s="14" t="inlineStr">
        <is>
          <t>Mo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46301</v>
      </c>
      <c r="B12" s="14" t="inlineStr">
        <is>
          <t>Di</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46302</v>
      </c>
      <c r="B13" s="14" t="inlineStr">
        <is>
          <t>Mi</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46303</v>
      </c>
      <c r="B14" s="14" t="inlineStr">
        <is>
          <t>Do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46304</v>
      </c>
      <c r="B15" s="14" t="inlineStr">
        <is>
          <t>Fr</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8" t="n">
        <v>46305</v>
      </c>
      <c r="B16" s="19" t="inlineStr">
        <is>
          <t>Sa</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8" t="n">
        <v>46306</v>
      </c>
      <c r="B17" s="19" t="inlineStr">
        <is>
          <t>So</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46307</v>
      </c>
      <c r="B18" s="14" t="inlineStr">
        <is>
          <t>Mo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46308</v>
      </c>
      <c r="B19" s="14" t="inlineStr">
        <is>
          <t>Di</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46309</v>
      </c>
      <c r="B20" s="14" t="inlineStr">
        <is>
          <t>Mi</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46310</v>
      </c>
      <c r="B21" s="14" t="inlineStr">
        <is>
          <t>Do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46311</v>
      </c>
      <c r="B22" s="14" t="inlineStr">
        <is>
          <t>Fr</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8" t="n">
        <v>46312</v>
      </c>
      <c r="B23" s="19" t="inlineStr">
        <is>
          <t>Sa</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8" t="n">
        <v>46313</v>
      </c>
      <c r="B24" s="19" t="inlineStr">
        <is>
          <t>So</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46314</v>
      </c>
      <c r="B25" s="14" t="inlineStr">
        <is>
          <t>Mo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46315</v>
      </c>
      <c r="B26" s="14" t="inlineStr">
        <is>
          <t>Di</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46316</v>
      </c>
      <c r="B27" s="14" t="inlineStr">
        <is>
          <t>Mi</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46317</v>
      </c>
      <c r="B28" s="14" t="inlineStr">
        <is>
          <t>Do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46318</v>
      </c>
      <c r="B29" s="14" t="inlineStr">
        <is>
          <t>Fr</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8" t="n">
        <v>46319</v>
      </c>
      <c r="B30" s="19" t="inlineStr">
        <is>
          <t>Sa</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8" t="n">
        <v>46320</v>
      </c>
      <c r="B31" s="19" t="inlineStr">
        <is>
          <t>So</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46321</v>
      </c>
      <c r="B32" s="14" t="inlineStr">
        <is>
          <t>Mo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46322</v>
      </c>
      <c r="B33" s="14" t="inlineStr">
        <is>
          <t>Di</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46323</v>
      </c>
      <c r="B34" s="14" t="inlineStr">
        <is>
          <t>Mi</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46324</v>
      </c>
      <c r="B35" s="14" t="inlineStr">
        <is>
          <t>Do</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46325</v>
      </c>
      <c r="B36" s="14" t="inlineStr">
        <is>
          <t>Fr</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8" t="n">
        <v>46326</v>
      </c>
      <c r="B37" s="19" t="inlineStr">
        <is>
          <t>Sa</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Auswertung!$H$15</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3.xml><?xml version="1.0" encoding="utf-8"?>
<worksheet xmlns="http://schemas.openxmlformats.org/spreadsheetml/2006/main">
  <sheetPr>
    <outlinePr summaryBelow="1" summaryRight="1"/>
    <pageSetUpPr/>
  </sheetPr>
  <dimension ref="A2:L38"/>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November 2026</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8" t="n">
        <v>46327</v>
      </c>
      <c r="B7" s="19" t="inlineStr">
        <is>
          <t>So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46328</v>
      </c>
      <c r="B8" s="14" t="inlineStr">
        <is>
          <t>Mo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46329</v>
      </c>
      <c r="B9" s="14" t="inlineStr">
        <is>
          <t>Di</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46330</v>
      </c>
      <c r="B10" s="14" t="inlineStr">
        <is>
          <t>Mi</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46331</v>
      </c>
      <c r="B11" s="14" t="inlineStr">
        <is>
          <t>Do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46332</v>
      </c>
      <c r="B12" s="14" t="inlineStr">
        <is>
          <t>Fr</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8" t="n">
        <v>46333</v>
      </c>
      <c r="B13" s="19" t="inlineStr">
        <is>
          <t>Sa</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8" t="n">
        <v>46334</v>
      </c>
      <c r="B14" s="19" t="inlineStr">
        <is>
          <t>So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46335</v>
      </c>
      <c r="B15" s="14" t="inlineStr">
        <is>
          <t>Mo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46336</v>
      </c>
      <c r="B16" s="14" t="inlineStr">
        <is>
          <t>Di</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46337</v>
      </c>
      <c r="B17" s="14" t="inlineStr">
        <is>
          <t>Mi</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46338</v>
      </c>
      <c r="B18" s="14" t="inlineStr">
        <is>
          <t>Do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46339</v>
      </c>
      <c r="B19" s="14" t="inlineStr">
        <is>
          <t>Fr</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8" t="n">
        <v>46340</v>
      </c>
      <c r="B20" s="19" t="inlineStr">
        <is>
          <t>Sa</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8" t="n">
        <v>46341</v>
      </c>
      <c r="B21" s="19" t="inlineStr">
        <is>
          <t>So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46342</v>
      </c>
      <c r="B22" s="14" t="inlineStr">
        <is>
          <t>Mo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46343</v>
      </c>
      <c r="B23" s="14" t="inlineStr">
        <is>
          <t>Di</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46344</v>
      </c>
      <c r="B24" s="14" t="inlineStr">
        <is>
          <t>Mi</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46345</v>
      </c>
      <c r="B25" s="14" t="inlineStr">
        <is>
          <t>Do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46346</v>
      </c>
      <c r="B26" s="14" t="inlineStr">
        <is>
          <t>Fr</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8" t="n">
        <v>46347</v>
      </c>
      <c r="B27" s="19" t="inlineStr">
        <is>
          <t>Sa</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8" t="n">
        <v>46348</v>
      </c>
      <c r="B28" s="19" t="inlineStr">
        <is>
          <t>So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46349</v>
      </c>
      <c r="B29" s="14" t="inlineStr">
        <is>
          <t>Mo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46350</v>
      </c>
      <c r="B30" s="14" t="inlineStr">
        <is>
          <t>Di</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46351</v>
      </c>
      <c r="B31" s="14" t="inlineStr">
        <is>
          <t>Mi</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46352</v>
      </c>
      <c r="B32" s="14" t="inlineStr">
        <is>
          <t>Do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46353</v>
      </c>
      <c r="B33" s="14" t="inlineStr">
        <is>
          <t>Fr</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8" t="n">
        <v>46354</v>
      </c>
      <c r="B34" s="19" t="inlineStr">
        <is>
          <t>Sa</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8" t="n">
        <v>46355</v>
      </c>
      <c r="B35" s="19" t="inlineStr">
        <is>
          <t>So</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46356</v>
      </c>
      <c r="B36" s="14" t="inlineStr">
        <is>
          <t>Mo</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8" t="inlineStr">
        <is>
          <t>Summe</t>
        </is>
      </c>
      <c r="G37" s="20">
        <f>SUM($G$7:$G$36)</f>
        <v/>
      </c>
      <c r="H37" s="21">
        <f>SUM($H$7:$H$36)</f>
        <v/>
      </c>
      <c r="I37" s="21">
        <f>SUM($I$7:$I$36)</f>
        <v/>
      </c>
      <c r="J37" s="21">
        <f>SUM($J$7:$J$36)</f>
        <v/>
      </c>
    </row>
    <row r="38">
      <c r="A38" s="8" t="inlineStr">
        <is>
          <t>Überstundenkonto am Monatsende</t>
        </is>
      </c>
      <c r="B38" s="22" t="n"/>
      <c r="C38" s="22" t="n"/>
      <c r="D38" s="22" t="n"/>
      <c r="E38" s="22" t="n"/>
      <c r="F38" s="22" t="n"/>
      <c r="G38" s="23" t="n"/>
      <c r="J38" s="21">
        <f>Auswertung!$H$16</f>
        <v/>
      </c>
    </row>
  </sheetData>
  <mergeCells count="1">
    <mergeCell ref="A38:G38"/>
  </mergeCells>
  <conditionalFormatting sqref="A7:L36">
    <cfRule type="expression" priority="1" dxfId="0">
      <formula>$K7&lt;&gt;""</formula>
    </cfRule>
  </conditionalFormatting>
  <dataValidations count="1">
    <dataValidation sqref="D7:D36"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4.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Dezember 2026</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46357</v>
      </c>
      <c r="B7" s="14" t="inlineStr">
        <is>
          <t>Di</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46358</v>
      </c>
      <c r="B8" s="14" t="inlineStr">
        <is>
          <t>Mi</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46359</v>
      </c>
      <c r="B9" s="14" t="inlineStr">
        <is>
          <t>Do</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46360</v>
      </c>
      <c r="B10" s="14" t="inlineStr">
        <is>
          <t>Fr</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8" t="n">
        <v>46361</v>
      </c>
      <c r="B11" s="19" t="inlineStr">
        <is>
          <t>Sa</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8" t="n">
        <v>46362</v>
      </c>
      <c r="B12" s="19" t="inlineStr">
        <is>
          <t>So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46363</v>
      </c>
      <c r="B13" s="14" t="inlineStr">
        <is>
          <t>Mo</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46364</v>
      </c>
      <c r="B14" s="14" t="inlineStr">
        <is>
          <t>Di</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46365</v>
      </c>
      <c r="B15" s="14" t="inlineStr">
        <is>
          <t>Mi</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46366</v>
      </c>
      <c r="B16" s="14" t="inlineStr">
        <is>
          <t>Do</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46367</v>
      </c>
      <c r="B17" s="14" t="inlineStr">
        <is>
          <t>Fr</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8" t="n">
        <v>46368</v>
      </c>
      <c r="B18" s="19" t="inlineStr">
        <is>
          <t>Sa</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8" t="n">
        <v>46369</v>
      </c>
      <c r="B19" s="19" t="inlineStr">
        <is>
          <t>So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46370</v>
      </c>
      <c r="B20" s="14" t="inlineStr">
        <is>
          <t>Mo</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46371</v>
      </c>
      <c r="B21" s="14" t="inlineStr">
        <is>
          <t>Di</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46372</v>
      </c>
      <c r="B22" s="14" t="inlineStr">
        <is>
          <t>Mi</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46373</v>
      </c>
      <c r="B23" s="14" t="inlineStr">
        <is>
          <t>Do</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46374</v>
      </c>
      <c r="B24" s="14" t="inlineStr">
        <is>
          <t>Fr</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8" t="n">
        <v>46375</v>
      </c>
      <c r="B25" s="19" t="inlineStr">
        <is>
          <t>Sa</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8" t="n">
        <v>46376</v>
      </c>
      <c r="B26" s="19" t="inlineStr">
        <is>
          <t>So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46377</v>
      </c>
      <c r="B27" s="14" t="inlineStr">
        <is>
          <t>Mo</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46378</v>
      </c>
      <c r="B28" s="14" t="inlineStr">
        <is>
          <t>Di</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46379</v>
      </c>
      <c r="B29" s="14" t="inlineStr">
        <is>
          <t>Mi</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46380</v>
      </c>
      <c r="B30" s="14" t="inlineStr">
        <is>
          <t>Do</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46381</v>
      </c>
      <c r="B31" s="14" t="inlineStr">
        <is>
          <t>Fr</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8" t="n">
        <v>46382</v>
      </c>
      <c r="B32" s="19" t="inlineStr">
        <is>
          <t>Sa</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8" t="n">
        <v>46383</v>
      </c>
      <c r="B33" s="19" t="inlineStr">
        <is>
          <t>So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46384</v>
      </c>
      <c r="B34" s="14" t="inlineStr">
        <is>
          <t>Mo</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46385</v>
      </c>
      <c r="B35" s="14" t="inlineStr">
        <is>
          <t>Di</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46386</v>
      </c>
      <c r="B36" s="14" t="inlineStr">
        <is>
          <t>Mi</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3" t="n">
        <v>46387</v>
      </c>
      <c r="B37" s="14" t="inlineStr">
        <is>
          <t>Do</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Auswertung!$H$17</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5.xml><?xml version="1.0" encoding="utf-8"?>
<worksheet xmlns="http://schemas.openxmlformats.org/spreadsheetml/2006/main">
  <sheetPr>
    <outlinePr summaryBelow="1" summaryRight="1"/>
    <pageSetUpPr/>
  </sheetPr>
  <dimension ref="B2:H20"/>
  <sheetViews>
    <sheetView showGridLines="0" workbookViewId="0">
      <selection activeCell="A1" sqref="A1"/>
    </sheetView>
  </sheetViews>
  <sheetFormatPr baseColWidth="8" defaultRowHeight="15"/>
  <cols>
    <col width="4" customWidth="1" min="1" max="1"/>
    <col width="14" customWidth="1" min="2" max="2"/>
    <col width="22" customWidth="1" min="3" max="3"/>
    <col width="22" customWidth="1" min="4" max="4"/>
    <col width="22" customWidth="1" min="5" max="5"/>
    <col width="22" customWidth="1" min="6" max="6"/>
    <col width="22" customWidth="1" min="7" max="7"/>
    <col width="22" customWidth="1" min="8" max="8"/>
  </cols>
  <sheetData>
    <row r="2">
      <c r="B2" s="7" t="inlineStr">
        <is>
          <t>Auswertung 2026</t>
        </is>
      </c>
    </row>
    <row r="3">
      <c r="B3" s="10" t="inlineStr">
        <is>
          <t>Gezählt wird, was in den Monatsblättern steht. Die Zahl der Hinweise ist keine Beanstandung, sondern eine Zahl zum Nachsehen.</t>
        </is>
      </c>
    </row>
    <row r="5">
      <c r="B5" s="8" t="inlineStr">
        <is>
          <t>Monat</t>
        </is>
      </c>
      <c r="C5" s="8" t="inlineStr">
        <is>
          <t>Stunden</t>
        </is>
      </c>
      <c r="D5" s="8" t="inlineStr">
        <is>
          <t>Tage mit Aufzeichnung</t>
        </is>
      </c>
      <c r="E5" s="8" t="inlineStr">
        <is>
          <t>Hinweise</t>
        </is>
      </c>
      <c r="F5" s="8" t="inlineStr">
        <is>
          <t>Soll</t>
        </is>
      </c>
      <c r="G5" s="8" t="inlineStr">
        <is>
          <t>Saldo</t>
        </is>
      </c>
      <c r="H5" s="8" t="inlineStr">
        <is>
          <t>Überstundenkonto</t>
        </is>
      </c>
    </row>
    <row r="6">
      <c r="B6" s="24" t="inlineStr">
        <is>
          <t>Januar</t>
        </is>
      </c>
      <c r="C6" s="17">
        <f>'Januar'!$H$38</f>
        <v/>
      </c>
      <c r="D6" s="14">
        <f>COUNTIF('Januar'!$D$7:$D$37,"Arbeit")</f>
        <v/>
      </c>
      <c r="E6" s="14">
        <f>COUNTIF('Januar'!$K$7:$K$37,"?*")</f>
        <v/>
      </c>
      <c r="F6" s="17">
        <f>'Januar'!$I$38</f>
        <v/>
      </c>
      <c r="G6" s="17">
        <f>'Januar'!$J$38</f>
        <v/>
      </c>
      <c r="H6" s="17">
        <f>Stammdaten!$C$10+SUM($G$6:G6)</f>
        <v/>
      </c>
    </row>
    <row r="7">
      <c r="B7" s="24" t="inlineStr">
        <is>
          <t>Februar</t>
        </is>
      </c>
      <c r="C7" s="17">
        <f>'Februar'!$H$35</f>
        <v/>
      </c>
      <c r="D7" s="14">
        <f>COUNTIF('Februar'!$D$7:$D$34,"Arbeit")</f>
        <v/>
      </c>
      <c r="E7" s="14">
        <f>COUNTIF('Februar'!$K$7:$K$34,"?*")</f>
        <v/>
      </c>
      <c r="F7" s="17">
        <f>'Februar'!$I$35</f>
        <v/>
      </c>
      <c r="G7" s="17">
        <f>'Februar'!$J$35</f>
        <v/>
      </c>
      <c r="H7" s="17">
        <f>Stammdaten!$C$10+SUM($G$6:G7)</f>
        <v/>
      </c>
    </row>
    <row r="8">
      <c r="B8" s="24" t="inlineStr">
        <is>
          <t>März</t>
        </is>
      </c>
      <c r="C8" s="17">
        <f>'März'!$H$38</f>
        <v/>
      </c>
      <c r="D8" s="14">
        <f>COUNTIF('März'!$D$7:$D$37,"Arbeit")</f>
        <v/>
      </c>
      <c r="E8" s="14">
        <f>COUNTIF('März'!$K$7:$K$37,"?*")</f>
        <v/>
      </c>
      <c r="F8" s="17">
        <f>'März'!$I$38</f>
        <v/>
      </c>
      <c r="G8" s="17">
        <f>'März'!$J$38</f>
        <v/>
      </c>
      <c r="H8" s="17">
        <f>Stammdaten!$C$10+SUM($G$6:G8)</f>
        <v/>
      </c>
    </row>
    <row r="9">
      <c r="B9" s="24" t="inlineStr">
        <is>
          <t>April</t>
        </is>
      </c>
      <c r="C9" s="17">
        <f>'April'!$H$37</f>
        <v/>
      </c>
      <c r="D9" s="14">
        <f>COUNTIF('April'!$D$7:$D$36,"Arbeit")</f>
        <v/>
      </c>
      <c r="E9" s="14">
        <f>COUNTIF('April'!$K$7:$K$36,"?*")</f>
        <v/>
      </c>
      <c r="F9" s="17">
        <f>'April'!$I$37</f>
        <v/>
      </c>
      <c r="G9" s="17">
        <f>'April'!$J$37</f>
        <v/>
      </c>
      <c r="H9" s="17">
        <f>Stammdaten!$C$10+SUM($G$6:G9)</f>
        <v/>
      </c>
    </row>
    <row r="10">
      <c r="B10" s="24" t="inlineStr">
        <is>
          <t>Mai</t>
        </is>
      </c>
      <c r="C10" s="17">
        <f>'Mai'!$H$38</f>
        <v/>
      </c>
      <c r="D10" s="14">
        <f>COUNTIF('Mai'!$D$7:$D$37,"Arbeit")</f>
        <v/>
      </c>
      <c r="E10" s="14">
        <f>COUNTIF('Mai'!$K$7:$K$37,"?*")</f>
        <v/>
      </c>
      <c r="F10" s="17">
        <f>'Mai'!$I$38</f>
        <v/>
      </c>
      <c r="G10" s="17">
        <f>'Mai'!$J$38</f>
        <v/>
      </c>
      <c r="H10" s="17">
        <f>Stammdaten!$C$10+SUM($G$6:G10)</f>
        <v/>
      </c>
    </row>
    <row r="11">
      <c r="B11" s="24" t="inlineStr">
        <is>
          <t>Juni</t>
        </is>
      </c>
      <c r="C11" s="17">
        <f>'Juni'!$H$37</f>
        <v/>
      </c>
      <c r="D11" s="14">
        <f>COUNTIF('Juni'!$D$7:$D$36,"Arbeit")</f>
        <v/>
      </c>
      <c r="E11" s="14">
        <f>COUNTIF('Juni'!$K$7:$K$36,"?*")</f>
        <v/>
      </c>
      <c r="F11" s="17">
        <f>'Juni'!$I$37</f>
        <v/>
      </c>
      <c r="G11" s="17">
        <f>'Juni'!$J$37</f>
        <v/>
      </c>
      <c r="H11" s="17">
        <f>Stammdaten!$C$10+SUM($G$6:G11)</f>
        <v/>
      </c>
    </row>
    <row r="12">
      <c r="B12" s="24" t="inlineStr">
        <is>
          <t>Juli</t>
        </is>
      </c>
      <c r="C12" s="17">
        <f>'Juli'!$H$38</f>
        <v/>
      </c>
      <c r="D12" s="14">
        <f>COUNTIF('Juli'!$D$7:$D$37,"Arbeit")</f>
        <v/>
      </c>
      <c r="E12" s="14">
        <f>COUNTIF('Juli'!$K$7:$K$37,"?*")</f>
        <v/>
      </c>
      <c r="F12" s="17">
        <f>'Juli'!$I$38</f>
        <v/>
      </c>
      <c r="G12" s="17">
        <f>'Juli'!$J$38</f>
        <v/>
      </c>
      <c r="H12" s="17">
        <f>Stammdaten!$C$10+SUM($G$6:G12)</f>
        <v/>
      </c>
    </row>
    <row r="13">
      <c r="B13" s="24" t="inlineStr">
        <is>
          <t>August</t>
        </is>
      </c>
      <c r="C13" s="17">
        <f>'August'!$H$38</f>
        <v/>
      </c>
      <c r="D13" s="14">
        <f>COUNTIF('August'!$D$7:$D$37,"Arbeit")</f>
        <v/>
      </c>
      <c r="E13" s="14">
        <f>COUNTIF('August'!$K$7:$K$37,"?*")</f>
        <v/>
      </c>
      <c r="F13" s="17">
        <f>'August'!$I$38</f>
        <v/>
      </c>
      <c r="G13" s="17">
        <f>'August'!$J$38</f>
        <v/>
      </c>
      <c r="H13" s="17">
        <f>Stammdaten!$C$10+SUM($G$6:G13)</f>
        <v/>
      </c>
    </row>
    <row r="14">
      <c r="B14" s="24" t="inlineStr">
        <is>
          <t>September</t>
        </is>
      </c>
      <c r="C14" s="17">
        <f>'September'!$H$37</f>
        <v/>
      </c>
      <c r="D14" s="14">
        <f>COUNTIF('September'!$D$7:$D$36,"Arbeit")</f>
        <v/>
      </c>
      <c r="E14" s="14">
        <f>COUNTIF('September'!$K$7:$K$36,"?*")</f>
        <v/>
      </c>
      <c r="F14" s="17">
        <f>'September'!$I$37</f>
        <v/>
      </c>
      <c r="G14" s="17">
        <f>'September'!$J$37</f>
        <v/>
      </c>
      <c r="H14" s="17">
        <f>Stammdaten!$C$10+SUM($G$6:G14)</f>
        <v/>
      </c>
    </row>
    <row r="15">
      <c r="B15" s="24" t="inlineStr">
        <is>
          <t>Oktober</t>
        </is>
      </c>
      <c r="C15" s="17">
        <f>'Oktober'!$H$38</f>
        <v/>
      </c>
      <c r="D15" s="14">
        <f>COUNTIF('Oktober'!$D$7:$D$37,"Arbeit")</f>
        <v/>
      </c>
      <c r="E15" s="14">
        <f>COUNTIF('Oktober'!$K$7:$K$37,"?*")</f>
        <v/>
      </c>
      <c r="F15" s="17">
        <f>'Oktober'!$I$38</f>
        <v/>
      </c>
      <c r="G15" s="17">
        <f>'Oktober'!$J$38</f>
        <v/>
      </c>
      <c r="H15" s="17">
        <f>Stammdaten!$C$10+SUM($G$6:G15)</f>
        <v/>
      </c>
    </row>
    <row r="16">
      <c r="B16" s="24" t="inlineStr">
        <is>
          <t>November</t>
        </is>
      </c>
      <c r="C16" s="17">
        <f>'November'!$H$37</f>
        <v/>
      </c>
      <c r="D16" s="14">
        <f>COUNTIF('November'!$D$7:$D$36,"Arbeit")</f>
        <v/>
      </c>
      <c r="E16" s="14">
        <f>COUNTIF('November'!$K$7:$K$36,"?*")</f>
        <v/>
      </c>
      <c r="F16" s="17">
        <f>'November'!$I$37</f>
        <v/>
      </c>
      <c r="G16" s="17">
        <f>'November'!$J$37</f>
        <v/>
      </c>
      <c r="H16" s="17">
        <f>Stammdaten!$C$10+SUM($G$6:G16)</f>
        <v/>
      </c>
    </row>
    <row r="17">
      <c r="B17" s="24" t="inlineStr">
        <is>
          <t>Dezember</t>
        </is>
      </c>
      <c r="C17" s="17">
        <f>'Dezember'!$H$38</f>
        <v/>
      </c>
      <c r="D17" s="14">
        <f>COUNTIF('Dezember'!$D$7:$D$37,"Arbeit")</f>
        <v/>
      </c>
      <c r="E17" s="14">
        <f>COUNTIF('Dezember'!$K$7:$K$37,"?*")</f>
        <v/>
      </c>
      <c r="F17" s="17">
        <f>'Dezember'!$I$38</f>
        <v/>
      </c>
      <c r="G17" s="17">
        <f>'Dezember'!$J$38</f>
        <v/>
      </c>
      <c r="H17" s="17">
        <f>Stammdaten!$C$10+SUM($G$6:G17)</f>
        <v/>
      </c>
    </row>
    <row r="18">
      <c r="B18" s="8" t="inlineStr">
        <is>
          <t>Jahr</t>
        </is>
      </c>
      <c r="C18" s="25">
        <f>SUM(C6:C17)</f>
        <v/>
      </c>
      <c r="D18" s="26">
        <f>SUM(D6:D17)</f>
        <v/>
      </c>
      <c r="E18" s="26">
        <f>SUM(E6:E17)</f>
        <v/>
      </c>
      <c r="F18" s="25">
        <f>SUM(F6:F17)</f>
        <v/>
      </c>
      <c r="G18" s="25">
        <f>SUM(G6:G17)</f>
        <v/>
      </c>
      <c r="H18" s="25">
        <f>H17</f>
        <v/>
      </c>
    </row>
    <row r="20">
      <c r="B20" s="4" t="inlineStr">
        <is>
          <t>Vereinbart</t>
        </is>
      </c>
      <c r="C20" s="27">
        <f>Stammdaten!$C$8*52</f>
        <v/>
      </c>
      <c r="D20" s="10" t="inlineStr">
        <is>
          <t>Wochenstunden mal 52 Wochen</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B2:S24"/>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4" customWidth="1" min="1" max="1"/>
    <col width="12" customWidth="1" min="2" max="2"/>
    <col width="30" customWidth="1" min="3" max="3"/>
    <col width="5"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5" customWidth="1" min="16" max="16"/>
    <col width="5" customWidth="1" min="17" max="17"/>
    <col width="5" customWidth="1" min="18" max="18"/>
    <col width="5" customWidth="1" min="19" max="19"/>
  </cols>
  <sheetData>
    <row r="2">
      <c r="B2" s="7" t="inlineStr">
        <is>
          <t>Gesetzliche Feiertage 2026</t>
        </is>
      </c>
    </row>
    <row r="3">
      <c r="B3" s="10" t="inlineStr">
        <is>
          <t>Quelle sind die Feiertagsgesetze der Länder. Diese Tabelle wird von den Monatsblättern gelesen und nicht von Hand geändert.</t>
        </is>
      </c>
    </row>
    <row r="5">
      <c r="B5" s="8" t="inlineStr">
        <is>
          <t>Datum</t>
        </is>
      </c>
      <c r="C5" s="8" t="inlineStr">
        <is>
          <t>Feiertag</t>
        </is>
      </c>
      <c r="D5" s="8" t="inlineStr">
        <is>
          <t>BB</t>
        </is>
      </c>
      <c r="E5" s="8" t="inlineStr">
        <is>
          <t>BE</t>
        </is>
      </c>
      <c r="F5" s="8" t="inlineStr">
        <is>
          <t>BW</t>
        </is>
      </c>
      <c r="G5" s="8" t="inlineStr">
        <is>
          <t>BY</t>
        </is>
      </c>
      <c r="H5" s="8" t="inlineStr">
        <is>
          <t>HB</t>
        </is>
      </c>
      <c r="I5" s="8" t="inlineStr">
        <is>
          <t>HE</t>
        </is>
      </c>
      <c r="J5" s="8" t="inlineStr">
        <is>
          <t>HH</t>
        </is>
      </c>
      <c r="K5" s="8" t="inlineStr">
        <is>
          <t>MV</t>
        </is>
      </c>
      <c r="L5" s="8" t="inlineStr">
        <is>
          <t>NI</t>
        </is>
      </c>
      <c r="M5" s="8" t="inlineStr">
        <is>
          <t>NW</t>
        </is>
      </c>
      <c r="N5" s="8" t="inlineStr">
        <is>
          <t>RP</t>
        </is>
      </c>
      <c r="O5" s="8" t="inlineStr">
        <is>
          <t>SH</t>
        </is>
      </c>
      <c r="P5" s="8" t="inlineStr">
        <is>
          <t>SL</t>
        </is>
      </c>
      <c r="Q5" s="8" t="inlineStr">
        <is>
          <t>SN</t>
        </is>
      </c>
      <c r="R5" s="8" t="inlineStr">
        <is>
          <t>ST</t>
        </is>
      </c>
      <c r="S5" s="8" t="inlineStr">
        <is>
          <t>TH</t>
        </is>
      </c>
    </row>
    <row r="6">
      <c r="B6" s="28" t="n">
        <v>46023</v>
      </c>
      <c r="C6" s="24" t="inlineStr">
        <is>
          <t>Neujahr</t>
        </is>
      </c>
      <c r="D6" s="14" t="inlineStr">
        <is>
          <t>x</t>
        </is>
      </c>
      <c r="E6" s="14" t="inlineStr">
        <is>
          <t>x</t>
        </is>
      </c>
      <c r="F6" s="14" t="inlineStr">
        <is>
          <t>x</t>
        </is>
      </c>
      <c r="G6" s="14" t="inlineStr">
        <is>
          <t>x</t>
        </is>
      </c>
      <c r="H6" s="14" t="inlineStr">
        <is>
          <t>x</t>
        </is>
      </c>
      <c r="I6" s="14" t="inlineStr">
        <is>
          <t>x</t>
        </is>
      </c>
      <c r="J6" s="14" t="inlineStr">
        <is>
          <t>x</t>
        </is>
      </c>
      <c r="K6" s="14" t="inlineStr">
        <is>
          <t>x</t>
        </is>
      </c>
      <c r="L6" s="14" t="inlineStr">
        <is>
          <t>x</t>
        </is>
      </c>
      <c r="M6" s="14" t="inlineStr">
        <is>
          <t>x</t>
        </is>
      </c>
      <c r="N6" s="14" t="inlineStr">
        <is>
          <t>x</t>
        </is>
      </c>
      <c r="O6" s="14" t="inlineStr">
        <is>
          <t>x</t>
        </is>
      </c>
      <c r="P6" s="14" t="inlineStr">
        <is>
          <t>x</t>
        </is>
      </c>
      <c r="Q6" s="14" t="inlineStr">
        <is>
          <t>x</t>
        </is>
      </c>
      <c r="R6" s="14" t="inlineStr">
        <is>
          <t>x</t>
        </is>
      </c>
      <c r="S6" s="14" t="inlineStr">
        <is>
          <t>x</t>
        </is>
      </c>
    </row>
    <row r="7">
      <c r="B7" s="28" t="n">
        <v>46028</v>
      </c>
      <c r="C7" s="24" t="inlineStr">
        <is>
          <t>Heilige Drei Könige</t>
        </is>
      </c>
      <c r="D7" s="14" t="inlineStr"/>
      <c r="E7" s="14" t="inlineStr"/>
      <c r="F7" s="14" t="inlineStr">
        <is>
          <t>x</t>
        </is>
      </c>
      <c r="G7" s="14" t="inlineStr">
        <is>
          <t>x</t>
        </is>
      </c>
      <c r="H7" s="14" t="inlineStr"/>
      <c r="I7" s="14" t="inlineStr"/>
      <c r="J7" s="14" t="inlineStr"/>
      <c r="K7" s="14" t="inlineStr"/>
      <c r="L7" s="14" t="inlineStr"/>
      <c r="M7" s="14" t="inlineStr"/>
      <c r="N7" s="14" t="inlineStr"/>
      <c r="O7" s="14" t="inlineStr"/>
      <c r="P7" s="14" t="inlineStr"/>
      <c r="Q7" s="14" t="inlineStr"/>
      <c r="R7" s="14" t="inlineStr">
        <is>
          <t>x</t>
        </is>
      </c>
      <c r="S7" s="14" t="inlineStr"/>
    </row>
    <row r="8">
      <c r="B8" s="28" t="n">
        <v>46089</v>
      </c>
      <c r="C8" s="24" t="inlineStr">
        <is>
          <t>Internationaler Frauentag</t>
        </is>
      </c>
      <c r="D8" s="14" t="inlineStr"/>
      <c r="E8" s="14" t="inlineStr">
        <is>
          <t>x</t>
        </is>
      </c>
      <c r="F8" s="14" t="inlineStr"/>
      <c r="G8" s="14" t="inlineStr"/>
      <c r="H8" s="14" t="inlineStr"/>
      <c r="I8" s="14" t="inlineStr"/>
      <c r="J8" s="14" t="inlineStr"/>
      <c r="K8" s="14" t="inlineStr">
        <is>
          <t>x</t>
        </is>
      </c>
      <c r="L8" s="14" t="inlineStr"/>
      <c r="M8" s="14" t="inlineStr"/>
      <c r="N8" s="14" t="inlineStr"/>
      <c r="O8" s="14" t="inlineStr"/>
      <c r="P8" s="14" t="inlineStr"/>
      <c r="Q8" s="14" t="inlineStr"/>
      <c r="R8" s="14" t="inlineStr"/>
      <c r="S8" s="14" t="inlineStr"/>
    </row>
    <row r="9">
      <c r="B9" s="28" t="n">
        <v>46115</v>
      </c>
      <c r="C9" s="24" t="inlineStr">
        <is>
          <t>Karfreitag</t>
        </is>
      </c>
      <c r="D9" s="14" t="inlineStr">
        <is>
          <t>x</t>
        </is>
      </c>
      <c r="E9" s="14" t="inlineStr">
        <is>
          <t>x</t>
        </is>
      </c>
      <c r="F9" s="14" t="inlineStr">
        <is>
          <t>x</t>
        </is>
      </c>
      <c r="G9" s="14" t="inlineStr">
        <is>
          <t>x</t>
        </is>
      </c>
      <c r="H9" s="14" t="inlineStr">
        <is>
          <t>x</t>
        </is>
      </c>
      <c r="I9" s="14" t="inlineStr">
        <is>
          <t>x</t>
        </is>
      </c>
      <c r="J9" s="14" t="inlineStr">
        <is>
          <t>x</t>
        </is>
      </c>
      <c r="K9" s="14" t="inlineStr">
        <is>
          <t>x</t>
        </is>
      </c>
      <c r="L9" s="14" t="inlineStr">
        <is>
          <t>x</t>
        </is>
      </c>
      <c r="M9" s="14" t="inlineStr">
        <is>
          <t>x</t>
        </is>
      </c>
      <c r="N9" s="14" t="inlineStr">
        <is>
          <t>x</t>
        </is>
      </c>
      <c r="O9" s="14" t="inlineStr">
        <is>
          <t>x</t>
        </is>
      </c>
      <c r="P9" s="14" t="inlineStr">
        <is>
          <t>x</t>
        </is>
      </c>
      <c r="Q9" s="14" t="inlineStr">
        <is>
          <t>x</t>
        </is>
      </c>
      <c r="R9" s="14" t="inlineStr">
        <is>
          <t>x</t>
        </is>
      </c>
      <c r="S9" s="14" t="inlineStr">
        <is>
          <t>x</t>
        </is>
      </c>
    </row>
    <row r="10">
      <c r="B10" s="28" t="n">
        <v>46117</v>
      </c>
      <c r="C10" s="24" t="inlineStr">
        <is>
          <t>Ostersonntag</t>
        </is>
      </c>
      <c r="D10" s="14" t="inlineStr">
        <is>
          <t>x</t>
        </is>
      </c>
      <c r="E10" s="14" t="inlineStr"/>
      <c r="F10" s="14" t="inlineStr"/>
      <c r="G10" s="14" t="inlineStr"/>
      <c r="H10" s="14" t="inlineStr"/>
      <c r="I10" s="14" t="inlineStr"/>
      <c r="J10" s="14" t="inlineStr"/>
      <c r="K10" s="14" t="inlineStr"/>
      <c r="L10" s="14" t="inlineStr"/>
      <c r="M10" s="14" t="inlineStr"/>
      <c r="N10" s="14" t="inlineStr"/>
      <c r="O10" s="14" t="inlineStr"/>
      <c r="P10" s="14" t="inlineStr"/>
      <c r="Q10" s="14" t="inlineStr"/>
      <c r="R10" s="14" t="inlineStr"/>
      <c r="S10" s="14" t="inlineStr"/>
    </row>
    <row r="11">
      <c r="B11" s="28" t="n">
        <v>46118</v>
      </c>
      <c r="C11" s="24" t="inlineStr">
        <is>
          <t>Ostermontag</t>
        </is>
      </c>
      <c r="D11" s="14" t="inlineStr">
        <is>
          <t>x</t>
        </is>
      </c>
      <c r="E11" s="14" t="inlineStr">
        <is>
          <t>x</t>
        </is>
      </c>
      <c r="F11" s="14" t="inlineStr">
        <is>
          <t>x</t>
        </is>
      </c>
      <c r="G11" s="14" t="inlineStr">
        <is>
          <t>x</t>
        </is>
      </c>
      <c r="H11" s="14" t="inlineStr">
        <is>
          <t>x</t>
        </is>
      </c>
      <c r="I11" s="14" t="inlineStr">
        <is>
          <t>x</t>
        </is>
      </c>
      <c r="J11" s="14" t="inlineStr">
        <is>
          <t>x</t>
        </is>
      </c>
      <c r="K11" s="14" t="inlineStr">
        <is>
          <t>x</t>
        </is>
      </c>
      <c r="L11" s="14" t="inlineStr">
        <is>
          <t>x</t>
        </is>
      </c>
      <c r="M11" s="14" t="inlineStr">
        <is>
          <t>x</t>
        </is>
      </c>
      <c r="N11" s="14" t="inlineStr">
        <is>
          <t>x</t>
        </is>
      </c>
      <c r="O11" s="14" t="inlineStr">
        <is>
          <t>x</t>
        </is>
      </c>
      <c r="P11" s="14" t="inlineStr">
        <is>
          <t>x</t>
        </is>
      </c>
      <c r="Q11" s="14" t="inlineStr">
        <is>
          <t>x</t>
        </is>
      </c>
      <c r="R11" s="14" t="inlineStr">
        <is>
          <t>x</t>
        </is>
      </c>
      <c r="S11" s="14" t="inlineStr">
        <is>
          <t>x</t>
        </is>
      </c>
    </row>
    <row r="12">
      <c r="B12" s="28" t="n">
        <v>46143</v>
      </c>
      <c r="C12" s="24" t="inlineStr">
        <is>
          <t>Tag der Arbeit</t>
        </is>
      </c>
      <c r="D12" s="14" t="inlineStr">
        <is>
          <t>x</t>
        </is>
      </c>
      <c r="E12" s="14" t="inlineStr">
        <is>
          <t>x</t>
        </is>
      </c>
      <c r="F12" s="14" t="inlineStr">
        <is>
          <t>x</t>
        </is>
      </c>
      <c r="G12" s="14" t="inlineStr">
        <is>
          <t>x</t>
        </is>
      </c>
      <c r="H12" s="14" t="inlineStr">
        <is>
          <t>x</t>
        </is>
      </c>
      <c r="I12" s="14" t="inlineStr">
        <is>
          <t>x</t>
        </is>
      </c>
      <c r="J12" s="14" t="inlineStr">
        <is>
          <t>x</t>
        </is>
      </c>
      <c r="K12" s="14" t="inlineStr">
        <is>
          <t>x</t>
        </is>
      </c>
      <c r="L12" s="14" t="inlineStr">
        <is>
          <t>x</t>
        </is>
      </c>
      <c r="M12" s="14" t="inlineStr">
        <is>
          <t>x</t>
        </is>
      </c>
      <c r="N12" s="14" t="inlineStr">
        <is>
          <t>x</t>
        </is>
      </c>
      <c r="O12" s="14" t="inlineStr">
        <is>
          <t>x</t>
        </is>
      </c>
      <c r="P12" s="14" t="inlineStr">
        <is>
          <t>x</t>
        </is>
      </c>
      <c r="Q12" s="14" t="inlineStr">
        <is>
          <t>x</t>
        </is>
      </c>
      <c r="R12" s="14" t="inlineStr">
        <is>
          <t>x</t>
        </is>
      </c>
      <c r="S12" s="14" t="inlineStr">
        <is>
          <t>x</t>
        </is>
      </c>
    </row>
    <row r="13">
      <c r="B13" s="28" t="n">
        <v>46156</v>
      </c>
      <c r="C13" s="24" t="inlineStr">
        <is>
          <t>Christi Himmelfahrt</t>
        </is>
      </c>
      <c r="D13" s="14" t="inlineStr">
        <is>
          <t>x</t>
        </is>
      </c>
      <c r="E13" s="14" t="inlineStr">
        <is>
          <t>x</t>
        </is>
      </c>
      <c r="F13" s="14" t="inlineStr">
        <is>
          <t>x</t>
        </is>
      </c>
      <c r="G13" s="14" t="inlineStr">
        <is>
          <t>x</t>
        </is>
      </c>
      <c r="H13" s="14" t="inlineStr">
        <is>
          <t>x</t>
        </is>
      </c>
      <c r="I13" s="14" t="inlineStr">
        <is>
          <t>x</t>
        </is>
      </c>
      <c r="J13" s="14" t="inlineStr">
        <is>
          <t>x</t>
        </is>
      </c>
      <c r="K13" s="14" t="inlineStr">
        <is>
          <t>x</t>
        </is>
      </c>
      <c r="L13" s="14" t="inlineStr">
        <is>
          <t>x</t>
        </is>
      </c>
      <c r="M13" s="14" t="inlineStr">
        <is>
          <t>x</t>
        </is>
      </c>
      <c r="N13" s="14" t="inlineStr">
        <is>
          <t>x</t>
        </is>
      </c>
      <c r="O13" s="14" t="inlineStr">
        <is>
          <t>x</t>
        </is>
      </c>
      <c r="P13" s="14" t="inlineStr">
        <is>
          <t>x</t>
        </is>
      </c>
      <c r="Q13" s="14" t="inlineStr">
        <is>
          <t>x</t>
        </is>
      </c>
      <c r="R13" s="14" t="inlineStr">
        <is>
          <t>x</t>
        </is>
      </c>
      <c r="S13" s="14" t="inlineStr">
        <is>
          <t>x</t>
        </is>
      </c>
    </row>
    <row r="14">
      <c r="B14" s="28" t="n">
        <v>46166</v>
      </c>
      <c r="C14" s="24" t="inlineStr">
        <is>
          <t>Pfingstsonntag</t>
        </is>
      </c>
      <c r="D14" s="14" t="inlineStr">
        <is>
          <t>x</t>
        </is>
      </c>
      <c r="E14" s="14" t="inlineStr"/>
      <c r="F14" s="14" t="inlineStr"/>
      <c r="G14" s="14" t="inlineStr"/>
      <c r="H14" s="14" t="inlineStr"/>
      <c r="I14" s="14" t="inlineStr"/>
      <c r="J14" s="14" t="inlineStr"/>
      <c r="K14" s="14" t="inlineStr"/>
      <c r="L14" s="14" t="inlineStr"/>
      <c r="M14" s="14" t="inlineStr"/>
      <c r="N14" s="14" t="inlineStr"/>
      <c r="O14" s="14" t="inlineStr"/>
      <c r="P14" s="14" t="inlineStr"/>
      <c r="Q14" s="14" t="inlineStr"/>
      <c r="R14" s="14" t="inlineStr"/>
      <c r="S14" s="14" t="inlineStr"/>
    </row>
    <row r="15">
      <c r="B15" s="28" t="n">
        <v>46167</v>
      </c>
      <c r="C15" s="24" t="inlineStr">
        <is>
          <t>Pfingstmontag</t>
        </is>
      </c>
      <c r="D15" s="14" t="inlineStr">
        <is>
          <t>x</t>
        </is>
      </c>
      <c r="E15" s="14" t="inlineStr">
        <is>
          <t>x</t>
        </is>
      </c>
      <c r="F15" s="14" t="inlineStr">
        <is>
          <t>x</t>
        </is>
      </c>
      <c r="G15" s="14" t="inlineStr">
        <is>
          <t>x</t>
        </is>
      </c>
      <c r="H15" s="14" t="inlineStr">
        <is>
          <t>x</t>
        </is>
      </c>
      <c r="I15" s="14" t="inlineStr">
        <is>
          <t>x</t>
        </is>
      </c>
      <c r="J15" s="14" t="inlineStr">
        <is>
          <t>x</t>
        </is>
      </c>
      <c r="K15" s="14" t="inlineStr">
        <is>
          <t>x</t>
        </is>
      </c>
      <c r="L15" s="14" t="inlineStr">
        <is>
          <t>x</t>
        </is>
      </c>
      <c r="M15" s="14" t="inlineStr">
        <is>
          <t>x</t>
        </is>
      </c>
      <c r="N15" s="14" t="inlineStr">
        <is>
          <t>x</t>
        </is>
      </c>
      <c r="O15" s="14" t="inlineStr">
        <is>
          <t>x</t>
        </is>
      </c>
      <c r="P15" s="14" t="inlineStr">
        <is>
          <t>x</t>
        </is>
      </c>
      <c r="Q15" s="14" t="inlineStr">
        <is>
          <t>x</t>
        </is>
      </c>
      <c r="R15" s="14" t="inlineStr">
        <is>
          <t>x</t>
        </is>
      </c>
      <c r="S15" s="14" t="inlineStr">
        <is>
          <t>x</t>
        </is>
      </c>
    </row>
    <row r="16">
      <c r="B16" s="28" t="n">
        <v>46177</v>
      </c>
      <c r="C16" s="24" t="inlineStr">
        <is>
          <t>Fronleichnam</t>
        </is>
      </c>
      <c r="D16" s="14" t="inlineStr"/>
      <c r="E16" s="14" t="inlineStr"/>
      <c r="F16" s="14" t="inlineStr">
        <is>
          <t>x</t>
        </is>
      </c>
      <c r="G16" s="14" t="inlineStr">
        <is>
          <t>x</t>
        </is>
      </c>
      <c r="H16" s="14" t="inlineStr"/>
      <c r="I16" s="14" t="inlineStr">
        <is>
          <t>x</t>
        </is>
      </c>
      <c r="J16" s="14" t="inlineStr"/>
      <c r="K16" s="14" t="inlineStr"/>
      <c r="L16" s="14" t="inlineStr"/>
      <c r="M16" s="14" t="inlineStr">
        <is>
          <t>x</t>
        </is>
      </c>
      <c r="N16" s="14" t="inlineStr">
        <is>
          <t>x</t>
        </is>
      </c>
      <c r="O16" s="14" t="inlineStr"/>
      <c r="P16" s="14" t="inlineStr">
        <is>
          <t>x</t>
        </is>
      </c>
      <c r="Q16" s="14" t="inlineStr"/>
      <c r="R16" s="14" t="inlineStr"/>
      <c r="S16" s="14" t="inlineStr"/>
    </row>
    <row r="17">
      <c r="B17" s="28" t="n">
        <v>46249</v>
      </c>
      <c r="C17" s="24" t="inlineStr">
        <is>
          <t>Mariä Himmelfahrt</t>
        </is>
      </c>
      <c r="D17" s="14" t="inlineStr"/>
      <c r="E17" s="14" t="inlineStr"/>
      <c r="F17" s="14" t="inlineStr"/>
      <c r="G17" s="14" t="inlineStr"/>
      <c r="H17" s="14" t="inlineStr"/>
      <c r="I17" s="14" t="inlineStr"/>
      <c r="J17" s="14" t="inlineStr"/>
      <c r="K17" s="14" t="inlineStr"/>
      <c r="L17" s="14" t="inlineStr"/>
      <c r="M17" s="14" t="inlineStr"/>
      <c r="N17" s="14" t="inlineStr"/>
      <c r="O17" s="14" t="inlineStr"/>
      <c r="P17" s="14" t="inlineStr">
        <is>
          <t>x</t>
        </is>
      </c>
      <c r="Q17" s="14" t="inlineStr"/>
      <c r="R17" s="14" t="inlineStr"/>
      <c r="S17" s="14" t="inlineStr"/>
    </row>
    <row r="18">
      <c r="B18" s="28" t="n">
        <v>46285</v>
      </c>
      <c r="C18" s="24" t="inlineStr">
        <is>
          <t>Weltkindertag</t>
        </is>
      </c>
      <c r="D18" s="14" t="inlineStr"/>
      <c r="E18" s="14" t="inlineStr"/>
      <c r="F18" s="14" t="inlineStr"/>
      <c r="G18" s="14" t="inlineStr"/>
      <c r="H18" s="14" t="inlineStr"/>
      <c r="I18" s="14" t="inlineStr"/>
      <c r="J18" s="14" t="inlineStr"/>
      <c r="K18" s="14" t="inlineStr"/>
      <c r="L18" s="14" t="inlineStr"/>
      <c r="M18" s="14" t="inlineStr"/>
      <c r="N18" s="14" t="inlineStr"/>
      <c r="O18" s="14" t="inlineStr"/>
      <c r="P18" s="14" t="inlineStr"/>
      <c r="Q18" s="14" t="inlineStr"/>
      <c r="R18" s="14" t="inlineStr"/>
      <c r="S18" s="14" t="inlineStr">
        <is>
          <t>x</t>
        </is>
      </c>
    </row>
    <row r="19">
      <c r="B19" s="28" t="n">
        <v>46298</v>
      </c>
      <c r="C19" s="24" t="inlineStr">
        <is>
          <t>Tag der Deutschen Einheit</t>
        </is>
      </c>
      <c r="D19" s="14" t="inlineStr">
        <is>
          <t>x</t>
        </is>
      </c>
      <c r="E19" s="14" t="inlineStr">
        <is>
          <t>x</t>
        </is>
      </c>
      <c r="F19" s="14" t="inlineStr">
        <is>
          <t>x</t>
        </is>
      </c>
      <c r="G19" s="14" t="inlineStr">
        <is>
          <t>x</t>
        </is>
      </c>
      <c r="H19" s="14" t="inlineStr">
        <is>
          <t>x</t>
        </is>
      </c>
      <c r="I19" s="14" t="inlineStr">
        <is>
          <t>x</t>
        </is>
      </c>
      <c r="J19" s="14" t="inlineStr">
        <is>
          <t>x</t>
        </is>
      </c>
      <c r="K19" s="14" t="inlineStr">
        <is>
          <t>x</t>
        </is>
      </c>
      <c r="L19" s="14" t="inlineStr">
        <is>
          <t>x</t>
        </is>
      </c>
      <c r="M19" s="14" t="inlineStr">
        <is>
          <t>x</t>
        </is>
      </c>
      <c r="N19" s="14" t="inlineStr">
        <is>
          <t>x</t>
        </is>
      </c>
      <c r="O19" s="14" t="inlineStr">
        <is>
          <t>x</t>
        </is>
      </c>
      <c r="P19" s="14" t="inlineStr">
        <is>
          <t>x</t>
        </is>
      </c>
      <c r="Q19" s="14" t="inlineStr">
        <is>
          <t>x</t>
        </is>
      </c>
      <c r="R19" s="14" t="inlineStr">
        <is>
          <t>x</t>
        </is>
      </c>
      <c r="S19" s="14" t="inlineStr">
        <is>
          <t>x</t>
        </is>
      </c>
    </row>
    <row r="20">
      <c r="B20" s="28" t="n">
        <v>46326</v>
      </c>
      <c r="C20" s="24" t="inlineStr">
        <is>
          <t>Reformationstag</t>
        </is>
      </c>
      <c r="D20" s="14" t="inlineStr">
        <is>
          <t>x</t>
        </is>
      </c>
      <c r="E20" s="14" t="inlineStr"/>
      <c r="F20" s="14" t="inlineStr"/>
      <c r="G20" s="14" t="inlineStr"/>
      <c r="H20" s="14" t="inlineStr">
        <is>
          <t>x</t>
        </is>
      </c>
      <c r="I20" s="14" t="inlineStr"/>
      <c r="J20" s="14" t="inlineStr">
        <is>
          <t>x</t>
        </is>
      </c>
      <c r="K20" s="14" t="inlineStr">
        <is>
          <t>x</t>
        </is>
      </c>
      <c r="L20" s="14" t="inlineStr">
        <is>
          <t>x</t>
        </is>
      </c>
      <c r="M20" s="14" t="inlineStr"/>
      <c r="N20" s="14" t="inlineStr"/>
      <c r="O20" s="14" t="inlineStr">
        <is>
          <t>x</t>
        </is>
      </c>
      <c r="P20" s="14" t="inlineStr"/>
      <c r="Q20" s="14" t="inlineStr">
        <is>
          <t>x</t>
        </is>
      </c>
      <c r="R20" s="14" t="inlineStr">
        <is>
          <t>x</t>
        </is>
      </c>
      <c r="S20" s="14" t="inlineStr">
        <is>
          <t>x</t>
        </is>
      </c>
    </row>
    <row r="21">
      <c r="B21" s="28" t="n">
        <v>46327</v>
      </c>
      <c r="C21" s="24" t="inlineStr">
        <is>
          <t>Allerheiligen</t>
        </is>
      </c>
      <c r="D21" s="14" t="inlineStr"/>
      <c r="E21" s="14" t="inlineStr"/>
      <c r="F21" s="14" t="inlineStr">
        <is>
          <t>x</t>
        </is>
      </c>
      <c r="G21" s="14" t="inlineStr">
        <is>
          <t>x</t>
        </is>
      </c>
      <c r="H21" s="14" t="inlineStr"/>
      <c r="I21" s="14" t="inlineStr"/>
      <c r="J21" s="14" t="inlineStr"/>
      <c r="K21" s="14" t="inlineStr"/>
      <c r="L21" s="14" t="inlineStr"/>
      <c r="M21" s="14" t="inlineStr">
        <is>
          <t>x</t>
        </is>
      </c>
      <c r="N21" s="14" t="inlineStr">
        <is>
          <t>x</t>
        </is>
      </c>
      <c r="O21" s="14" t="inlineStr"/>
      <c r="P21" s="14" t="inlineStr">
        <is>
          <t>x</t>
        </is>
      </c>
      <c r="Q21" s="14" t="inlineStr"/>
      <c r="R21" s="14" t="inlineStr"/>
      <c r="S21" s="14" t="inlineStr"/>
    </row>
    <row r="22">
      <c r="B22" s="28" t="n">
        <v>46344</v>
      </c>
      <c r="C22" s="24" t="inlineStr">
        <is>
          <t>Buß- und Bettag</t>
        </is>
      </c>
      <c r="D22" s="14" t="inlineStr"/>
      <c r="E22" s="14" t="inlineStr"/>
      <c r="F22" s="14" t="inlineStr"/>
      <c r="G22" s="14" t="inlineStr"/>
      <c r="H22" s="14" t="inlineStr"/>
      <c r="I22" s="14" t="inlineStr"/>
      <c r="J22" s="14" t="inlineStr"/>
      <c r="K22" s="14" t="inlineStr"/>
      <c r="L22" s="14" t="inlineStr"/>
      <c r="M22" s="14" t="inlineStr"/>
      <c r="N22" s="14" t="inlineStr"/>
      <c r="O22" s="14" t="inlineStr"/>
      <c r="P22" s="14" t="inlineStr"/>
      <c r="Q22" s="14" t="inlineStr">
        <is>
          <t>x</t>
        </is>
      </c>
      <c r="R22" s="14" t="inlineStr"/>
      <c r="S22" s="14" t="inlineStr"/>
    </row>
    <row r="23">
      <c r="B23" s="28" t="n">
        <v>46381</v>
      </c>
      <c r="C23" s="24" t="inlineStr">
        <is>
          <t>Erster Weihnachtstag</t>
        </is>
      </c>
      <c r="D23" s="14" t="inlineStr">
        <is>
          <t>x</t>
        </is>
      </c>
      <c r="E23" s="14" t="inlineStr">
        <is>
          <t>x</t>
        </is>
      </c>
      <c r="F23" s="14" t="inlineStr">
        <is>
          <t>x</t>
        </is>
      </c>
      <c r="G23" s="14" t="inlineStr">
        <is>
          <t>x</t>
        </is>
      </c>
      <c r="H23" s="14" t="inlineStr">
        <is>
          <t>x</t>
        </is>
      </c>
      <c r="I23" s="14" t="inlineStr">
        <is>
          <t>x</t>
        </is>
      </c>
      <c r="J23" s="14" t="inlineStr">
        <is>
          <t>x</t>
        </is>
      </c>
      <c r="K23" s="14" t="inlineStr">
        <is>
          <t>x</t>
        </is>
      </c>
      <c r="L23" s="14" t="inlineStr">
        <is>
          <t>x</t>
        </is>
      </c>
      <c r="M23" s="14" t="inlineStr">
        <is>
          <t>x</t>
        </is>
      </c>
      <c r="N23" s="14" t="inlineStr">
        <is>
          <t>x</t>
        </is>
      </c>
      <c r="O23" s="14" t="inlineStr">
        <is>
          <t>x</t>
        </is>
      </c>
      <c r="P23" s="14" t="inlineStr">
        <is>
          <t>x</t>
        </is>
      </c>
      <c r="Q23" s="14" t="inlineStr">
        <is>
          <t>x</t>
        </is>
      </c>
      <c r="R23" s="14" t="inlineStr">
        <is>
          <t>x</t>
        </is>
      </c>
      <c r="S23" s="14" t="inlineStr">
        <is>
          <t>x</t>
        </is>
      </c>
    </row>
    <row r="24">
      <c r="B24" s="28" t="n">
        <v>46382</v>
      </c>
      <c r="C24" s="24" t="inlineStr">
        <is>
          <t>Zweiter Weihnachtstag</t>
        </is>
      </c>
      <c r="D24" s="14" t="inlineStr">
        <is>
          <t>x</t>
        </is>
      </c>
      <c r="E24" s="14" t="inlineStr">
        <is>
          <t>x</t>
        </is>
      </c>
      <c r="F24" s="14" t="inlineStr">
        <is>
          <t>x</t>
        </is>
      </c>
      <c r="G24" s="14" t="inlineStr">
        <is>
          <t>x</t>
        </is>
      </c>
      <c r="H24" s="14" t="inlineStr">
        <is>
          <t>x</t>
        </is>
      </c>
      <c r="I24" s="14" t="inlineStr">
        <is>
          <t>x</t>
        </is>
      </c>
      <c r="J24" s="14" t="inlineStr">
        <is>
          <t>x</t>
        </is>
      </c>
      <c r="K24" s="14" t="inlineStr">
        <is>
          <t>x</t>
        </is>
      </c>
      <c r="L24" s="14" t="inlineStr">
        <is>
          <t>x</t>
        </is>
      </c>
      <c r="M24" s="14" t="inlineStr">
        <is>
          <t>x</t>
        </is>
      </c>
      <c r="N24" s="14" t="inlineStr">
        <is>
          <t>x</t>
        </is>
      </c>
      <c r="O24" s="14" t="inlineStr">
        <is>
          <t>x</t>
        </is>
      </c>
      <c r="P24" s="14" t="inlineStr">
        <is>
          <t>x</t>
        </is>
      </c>
      <c r="Q24" s="14" t="inlineStr">
        <is>
          <t>x</t>
        </is>
      </c>
      <c r="R24" s="14" t="inlineStr">
        <is>
          <t>x</t>
        </is>
      </c>
      <c r="S24" s="14" t="inlineStr">
        <is>
          <t>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2026-11-04T22:14:52Z</dcterms:created>
  <dcterms:modified xsi:type="dcterms:W3CDTF">2026-11-04T22:14:53Z</dcterms:modified>
</cp:coreProperties>
</file>